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8_{B957F8E6-BC27-4F2B-B835-2F99E28EDBAF}" xr6:coauthVersionLast="47" xr6:coauthVersionMax="47" xr10:uidLastSave="{00000000-0000-0000-0000-000000000000}"/>
  <bookViews>
    <workbookView xWindow="-108" yWindow="-108" windowWidth="23256" windowHeight="12456" tabRatio="550" activeTab="3" xr2:uid="{00000000-000D-0000-FFFF-FFFF00000000}"/>
  </bookViews>
  <sheets>
    <sheet name="Monatliche Einkommen" sheetId="3" r:id="rId1"/>
    <sheet name="Monatliche Ausgaben" sheetId="4" r:id="rId2"/>
    <sheet name="Monatliche Spareinlagen" sheetId="5" r:id="rId3"/>
    <sheet name="Zusammenfassung" sheetId="1" r:id="rId4"/>
    <sheet name="Diagrammdaten" sheetId="2" state="hidden" r:id="rId5"/>
  </sheets>
  <definedNames>
    <definedName name="Ausgegebener_Prozentsatz_der_Einkünfte">Diagrammdaten!$B$5</definedName>
    <definedName name="Budgettitel">Zusammenfassung!$B$1</definedName>
    <definedName name="_xlnm.Print_Titles" localSheetId="1">'Monatliche Ausgaben'!$2:$3</definedName>
    <definedName name="_xlnm.Print_Titles" localSheetId="0">'Monatliche Einkommen'!$2:$3</definedName>
    <definedName name="_xlnm.Print_Titles" localSheetId="2">'Monatliche Spareinlagen'!$2:$3</definedName>
    <definedName name="Spaltentitelbereich1..C4.1">Zusammenfassung!$C$3</definedName>
    <definedName name="Spaltentitelbereich2..C6.1">Zusammenfassung!$C$5</definedName>
    <definedName name="Spaltentitelbereich3..C8.1">Zusammenfassung!$C$7</definedName>
    <definedName name="Spaltentitelbereich4..C10.1">Zusammenfassung!$C$9</definedName>
    <definedName name="SummeMonatlicheAusgaben">Zusammenfassung!$C$6</definedName>
    <definedName name="SummeMonatlicheEinkünfte">Zusammenfassung!$C$4</definedName>
    <definedName name="SummeMonatlicheSpareinlagen">Zusammenfassung!$C$8</definedName>
    <definedName name="Titel2">MonatlicheEinkünfte[[#Headers],[Einkommen]]</definedName>
    <definedName name="Titel3">MonatlicheAusgaben[[#Headers],[Ausgabe]]</definedName>
    <definedName name="Titel4">Spareinlagen[[#Headers],[DATUM]]</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1" l="1"/>
  <c r="C6" i="1"/>
  <c r="C4" i="1"/>
  <c r="B6" i="2" l="1"/>
  <c r="B5" i="2" l="1"/>
  <c r="C10" i="1"/>
  <c r="B4" i="2" l="1"/>
</calcChain>
</file>

<file path=xl/sharedStrings.xml><?xml version="1.0" encoding="utf-8"?>
<sst xmlns="http://schemas.openxmlformats.org/spreadsheetml/2006/main" count="53" uniqueCount="36">
  <si>
    <t>Ausgegebener Prozentsatz der Einkünfte</t>
  </si>
  <si>
    <t>Zusammenfassung</t>
  </si>
  <si>
    <t>SUMME MONATLICHE AUSGABEN</t>
  </si>
  <si>
    <t>SUMME MONATLICHE SPAREINLAGEN</t>
  </si>
  <si>
    <t>Einkommensquelle 1</t>
  </si>
  <si>
    <t>Einkommensquelle 2</t>
  </si>
  <si>
    <t>Sonstiges</t>
  </si>
  <si>
    <t>BETRAG</t>
  </si>
  <si>
    <t>Monatliche Ausgaben</t>
  </si>
  <si>
    <t>Miete/Hypothek</t>
  </si>
  <si>
    <t>Strom</t>
  </si>
  <si>
    <t>Gas</t>
  </si>
  <si>
    <t>Mobiltelefon</t>
  </si>
  <si>
    <t>Lebensmittel</t>
  </si>
  <si>
    <t>Kreditkarten</t>
  </si>
  <si>
    <t>FÄLLIGKEITSDATUM</t>
  </si>
  <si>
    <t>Datum</t>
  </si>
  <si>
    <t>Monatliche Spareinlagen</t>
  </si>
  <si>
    <t>DATUM</t>
  </si>
  <si>
    <t>DIAGRAMMDATEN</t>
  </si>
  <si>
    <t>Einnahmen</t>
  </si>
  <si>
    <t>Ausgaben</t>
  </si>
  <si>
    <t>Transportmittel</t>
  </si>
  <si>
    <t>Versicherungen</t>
  </si>
  <si>
    <t>Freizeit</t>
  </si>
  <si>
    <t>Abonnements</t>
  </si>
  <si>
    <t>Ausgabe</t>
  </si>
  <si>
    <t>Spareinlage</t>
  </si>
  <si>
    <t>Spareinlage 1</t>
  </si>
  <si>
    <t>Spareinlage 2</t>
  </si>
  <si>
    <t>Spareinlage 3</t>
  </si>
  <si>
    <t>Einkommen</t>
  </si>
  <si>
    <t>Monatliche Einnahmen</t>
  </si>
  <si>
    <t>Spareinlagen</t>
  </si>
  <si>
    <t>Verbleibender Betrag</t>
  </si>
  <si>
    <t>SUMME MONATLICHE EINNAHMEN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</si>
</sst>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0.00\ &quot;€&quot;"/>
    <numFmt numFmtId="167" formatCode="#,##0\ &quot;€&quot;"/>
  </numFmts>
  <fonts count="24">
    <font>
      <sz val="11"/>
      <color theme="3" tint="0.24994659260841701"/>
      <name val="Century Gothic"/>
      <family val="2"/>
      <scheme val="minor"/>
    </font>
    <font>
      <sz val="11"/>
      <color theme="1"/>
      <name val="Century Gothic"/>
      <family val="2"/>
      <charset val="134"/>
      <scheme val="minor"/>
    </font>
    <font>
      <b/>
      <sz val="10"/>
      <color theme="3" tint="9.9948118533890809E-2"/>
      <name val="Tahoma"/>
      <family val="2"/>
      <scheme val="major"/>
    </font>
    <font>
      <sz val="24"/>
      <color theme="3" tint="0.24994659260841701"/>
      <name val="Century Gothic"/>
      <family val="2"/>
      <scheme val="minor"/>
    </font>
    <font>
      <sz val="20"/>
      <color theme="0"/>
      <name val="Tahoma"/>
      <family val="2"/>
      <scheme val="major"/>
    </font>
    <font>
      <sz val="13"/>
      <color theme="3" tint="0.24994659260841701"/>
      <name val="Tahoma"/>
      <family val="2"/>
      <scheme val="major"/>
    </font>
    <font>
      <sz val="10"/>
      <name val="Century Gothic"/>
      <family val="2"/>
      <scheme val="minor"/>
    </font>
    <font>
      <sz val="11"/>
      <color theme="4" tint="-0.24994659260841701"/>
      <name val="Tahoma"/>
      <family val="2"/>
      <scheme val="major"/>
    </font>
    <font>
      <sz val="10"/>
      <color theme="0"/>
      <name val="Century Gothic"/>
      <family val="2"/>
      <scheme val="minor"/>
    </font>
    <font>
      <sz val="11"/>
      <color theme="3" tint="0.24994659260841701"/>
      <name val="Century Gothic"/>
      <family val="2"/>
      <scheme val="minor"/>
    </font>
    <font>
      <sz val="11"/>
      <color theme="0"/>
      <name val="Century Gothic"/>
      <family val="2"/>
      <scheme val="minor"/>
    </font>
    <font>
      <sz val="11"/>
      <color rgb="FF006100"/>
      <name val="Century Gothic"/>
      <family val="2"/>
      <charset val="134"/>
      <scheme val="minor"/>
    </font>
    <font>
      <sz val="11"/>
      <color rgb="FF9C0006"/>
      <name val="Century Gothic"/>
      <family val="2"/>
      <charset val="134"/>
      <scheme val="minor"/>
    </font>
    <font>
      <sz val="11"/>
      <color rgb="FF9C5700"/>
      <name val="Century Gothic"/>
      <family val="2"/>
      <charset val="134"/>
      <scheme val="minor"/>
    </font>
    <font>
      <sz val="11"/>
      <color rgb="FF3F3F76"/>
      <name val="Century Gothic"/>
      <family val="2"/>
      <charset val="134"/>
      <scheme val="minor"/>
    </font>
    <font>
      <b/>
      <sz val="11"/>
      <color rgb="FF3F3F3F"/>
      <name val="Century Gothic"/>
      <family val="2"/>
      <charset val="134"/>
      <scheme val="minor"/>
    </font>
    <font>
      <b/>
      <sz val="11"/>
      <color rgb="FFFA7D00"/>
      <name val="Century Gothic"/>
      <family val="2"/>
      <charset val="134"/>
      <scheme val="minor"/>
    </font>
    <font>
      <sz val="11"/>
      <color rgb="FFFA7D00"/>
      <name val="Century Gothic"/>
      <family val="2"/>
      <charset val="134"/>
      <scheme val="minor"/>
    </font>
    <font>
      <b/>
      <sz val="11"/>
      <color theme="0"/>
      <name val="Century Gothic"/>
      <family val="2"/>
      <charset val="134"/>
      <scheme val="minor"/>
    </font>
    <font>
      <sz val="11"/>
      <color rgb="FFFF0000"/>
      <name val="Century Gothic"/>
      <family val="2"/>
      <charset val="134"/>
      <scheme val="minor"/>
    </font>
    <font>
      <i/>
      <sz val="11"/>
      <color rgb="FF7F7F7F"/>
      <name val="Century Gothic"/>
      <family val="2"/>
      <charset val="134"/>
      <scheme val="minor"/>
    </font>
    <font>
      <b/>
      <sz val="11"/>
      <color theme="1"/>
      <name val="Century Gothic"/>
      <family val="2"/>
      <charset val="134"/>
      <scheme val="minor"/>
    </font>
    <font>
      <sz val="11"/>
      <color theme="0"/>
      <name val="Century Gothic"/>
      <family val="2"/>
      <charset val="134"/>
      <scheme val="minor"/>
    </font>
    <font>
      <sz val="8"/>
      <name val="Century Gothic"/>
      <family val="2"/>
      <scheme val="minor"/>
    </font>
  </fonts>
  <fills count="34">
    <fill>
      <patternFill patternType="none"/>
    </fill>
    <fill>
      <patternFill patternType="gray125"/>
    </fill>
    <fill>
      <patternFill patternType="solid">
        <fgColor theme="3" tint="9.9948118533890809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8">
    <border>
      <left/>
      <right/>
      <top/>
      <bottom/>
      <diagonal/>
    </border>
    <border>
      <left/>
      <right/>
      <top/>
      <bottom style="thin">
        <color theme="2" tint="-0.249946592608417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1">
    <xf numFmtId="0" fontId="0" fillId="0" borderId="0"/>
    <xf numFmtId="0" fontId="4" fillId="2" borderId="0" applyNumberFormat="0" applyProtection="0">
      <alignment horizontal="left" vertical="center"/>
    </xf>
    <xf numFmtId="0" fontId="5" fillId="0" borderId="0" applyNumberFormat="0" applyProtection="0">
      <alignment horizontal="left"/>
    </xf>
    <xf numFmtId="0" fontId="7" fillId="0" borderId="1" applyNumberFormat="0" applyAlignment="0" applyProtection="0"/>
    <xf numFmtId="167" fontId="3" fillId="0" borderId="0" applyAlignment="0" applyProtection="0"/>
    <xf numFmtId="0" fontId="2" fillId="0" borderId="0" applyNumberFormat="0" applyFill="0" applyBorder="0" applyAlignment="0" applyProtection="0"/>
    <xf numFmtId="167" fontId="3" fillId="0" borderId="0">
      <alignment horizontal="left" vertical="top"/>
    </xf>
    <xf numFmtId="166" fontId="9" fillId="0" borderId="0">
      <alignment horizontal="left" vertical="center"/>
    </xf>
    <xf numFmtId="0" fontId="9" fillId="0" borderId="0">
      <alignment horizontal="left" vertical="center" wrapText="1"/>
    </xf>
    <xf numFmtId="14" fontId="9" fillId="0" borderId="0">
      <alignment horizontal="left" vertical="center"/>
    </xf>
    <xf numFmtId="165" fontId="9" fillId="0" borderId="0" applyFont="0" applyFill="0" applyBorder="0" applyAlignment="0" applyProtection="0"/>
    <xf numFmtId="164"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9" fontId="9" fillId="0" borderId="0" applyFont="0" applyFill="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4" fillId="6" borderId="2" applyNumberFormat="0" applyAlignment="0" applyProtection="0"/>
    <xf numFmtId="0" fontId="15" fillId="7" borderId="3" applyNumberFormat="0" applyAlignment="0" applyProtection="0"/>
    <xf numFmtId="0" fontId="16" fillId="7" borderId="2" applyNumberFormat="0" applyAlignment="0" applyProtection="0"/>
    <xf numFmtId="0" fontId="17" fillId="0" borderId="4" applyNumberFormat="0" applyFill="0" applyAlignment="0" applyProtection="0"/>
    <xf numFmtId="0" fontId="18" fillId="8" borderId="5" applyNumberFormat="0" applyAlignment="0" applyProtection="0"/>
    <xf numFmtId="0" fontId="19" fillId="0" borderId="0" applyNumberFormat="0" applyFill="0" applyBorder="0" applyAlignment="0" applyProtection="0"/>
    <xf numFmtId="0" fontId="9" fillId="9" borderId="6" applyNumberFormat="0" applyFont="0" applyAlignment="0" applyProtection="0"/>
    <xf numFmtId="0" fontId="20" fillId="0" borderId="0" applyNumberFormat="0" applyFill="0" applyBorder="0" applyAlignment="0" applyProtection="0"/>
    <xf numFmtId="0" fontId="21" fillId="0" borderId="7" applyNumberFormat="0" applyFill="0" applyAlignment="0" applyProtection="0"/>
    <xf numFmtId="0" fontId="22"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2"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2"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2"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2"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2"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cellStyleXfs>
  <cellXfs count="16">
    <xf numFmtId="0" fontId="0" fillId="0" borderId="0" xfId="0"/>
    <xf numFmtId="0" fontId="0" fillId="0" borderId="0" xfId="0" applyAlignment="1">
      <alignment horizontal="left" vertical="center"/>
    </xf>
    <xf numFmtId="0" fontId="0" fillId="0" borderId="0" xfId="0" applyAlignment="1">
      <alignment horizontal="left"/>
    </xf>
    <xf numFmtId="0" fontId="5" fillId="0" borderId="0" xfId="2">
      <alignment horizontal="left"/>
    </xf>
    <xf numFmtId="9" fontId="6" fillId="0" borderId="0" xfId="0" applyNumberFormat="1" applyFont="1" applyAlignment="1">
      <alignment horizontal="left" vertical="center"/>
    </xf>
    <xf numFmtId="0" fontId="4" fillId="2" borderId="0" xfId="1">
      <alignment horizontal="left" vertical="center"/>
    </xf>
    <xf numFmtId="0" fontId="7" fillId="0" borderId="1" xfId="3"/>
    <xf numFmtId="167" fontId="3" fillId="0" borderId="0" xfId="6">
      <alignment horizontal="left" vertical="top"/>
    </xf>
    <xf numFmtId="166" fontId="9" fillId="0" borderId="0" xfId="7">
      <alignment horizontal="left" vertical="center"/>
    </xf>
    <xf numFmtId="0" fontId="9" fillId="0" borderId="0" xfId="8">
      <alignment horizontal="left" vertical="center" wrapText="1"/>
    </xf>
    <xf numFmtId="14" fontId="9" fillId="0" borderId="0" xfId="9">
      <alignment horizontal="left" vertical="center"/>
    </xf>
    <xf numFmtId="0" fontId="7" fillId="0" borderId="1" xfId="3" applyAlignment="1">
      <alignment horizontal="left"/>
    </xf>
    <xf numFmtId="0" fontId="0" fillId="0" borderId="0" xfId="8" applyFont="1">
      <alignment horizontal="left" vertical="center" wrapText="1"/>
    </xf>
    <xf numFmtId="9" fontId="8" fillId="0" borderId="0" xfId="0" applyNumberFormat="1" applyFont="1" applyAlignment="1">
      <alignment horizontal="center" vertical="center"/>
    </xf>
    <xf numFmtId="0" fontId="10" fillId="0" borderId="0" xfId="0" applyFont="1" applyAlignment="1">
      <alignment horizontal="center" vertical="center"/>
    </xf>
    <xf numFmtId="14" fontId="9" fillId="0" borderId="0" xfId="9" applyFill="1">
      <alignment horizontal="left" vertical="center"/>
    </xf>
  </cellXfs>
  <cellStyles count="51">
    <cellStyle name="20 % - Akzent1" xfId="28" builtinId="30" customBuiltin="1"/>
    <cellStyle name="20 % - Akzent2" xfId="32" builtinId="34" customBuiltin="1"/>
    <cellStyle name="20 % - Akzent3" xfId="36" builtinId="38" customBuiltin="1"/>
    <cellStyle name="20 % - Akzent4" xfId="40" builtinId="42" customBuiltin="1"/>
    <cellStyle name="20 % - Akzent5" xfId="44" builtinId="46" customBuiltin="1"/>
    <cellStyle name="20 % - Akzent6" xfId="48" builtinId="50" customBuiltin="1"/>
    <cellStyle name="40 % - Akzent1" xfId="29" builtinId="31" customBuiltin="1"/>
    <cellStyle name="40 % - Akzent2" xfId="33" builtinId="35" customBuiltin="1"/>
    <cellStyle name="40 % - Akzent3" xfId="37" builtinId="39" customBuiltin="1"/>
    <cellStyle name="40 % - Akzent4" xfId="41" builtinId="43" customBuiltin="1"/>
    <cellStyle name="40 % - Akzent5" xfId="45" builtinId="47" customBuiltin="1"/>
    <cellStyle name="40 % - Akzent6" xfId="49" builtinId="51" customBuiltin="1"/>
    <cellStyle name="60 % - Akzent1" xfId="30" builtinId="32" customBuiltin="1"/>
    <cellStyle name="60 % - Akzent2" xfId="34" builtinId="36" customBuiltin="1"/>
    <cellStyle name="60 % - Akzent3" xfId="38" builtinId="40" customBuiltin="1"/>
    <cellStyle name="60 % - Akzent4" xfId="42" builtinId="44" customBuiltin="1"/>
    <cellStyle name="60 % - Akzent5" xfId="46" builtinId="48" customBuiltin="1"/>
    <cellStyle name="60 % - Akzent6" xfId="50" builtinId="52" customBuiltin="1"/>
    <cellStyle name="Akzent1" xfId="27" builtinId="29" customBuiltin="1"/>
    <cellStyle name="Akzent2" xfId="31" builtinId="33" customBuiltin="1"/>
    <cellStyle name="Akzent3" xfId="35" builtinId="37" customBuiltin="1"/>
    <cellStyle name="Akzent4" xfId="39" builtinId="41" customBuiltin="1"/>
    <cellStyle name="Akzent5" xfId="43" builtinId="45" customBuiltin="1"/>
    <cellStyle name="Akzent6" xfId="47" builtinId="49" customBuiltin="1"/>
    <cellStyle name="Ausgabe" xfId="19" builtinId="21" customBuiltin="1"/>
    <cellStyle name="Berechnung" xfId="20" builtinId="22" customBuiltin="1"/>
    <cellStyle name="Betrag" xfId="7" xr:uid="{00000000-0005-0000-0000-000000000000}"/>
    <cellStyle name="Datum" xfId="9" xr:uid="{00000000-0005-0000-0000-000001000000}"/>
    <cellStyle name="Dezimal [0]" xfId="11" builtinId="6" customBuiltin="1"/>
    <cellStyle name="Eingabe" xfId="18" builtinId="20" customBuiltin="1"/>
    <cellStyle name="Ergebnis" xfId="26" builtinId="25" customBuiltin="1"/>
    <cellStyle name="Erklärender Text" xfId="25" builtinId="53" customBuiltin="1"/>
    <cellStyle name="Gut" xfId="15" builtinId="26" customBuiltin="1"/>
    <cellStyle name="Komma" xfId="10" builtinId="3" customBuiltin="1"/>
    <cellStyle name="Neutral" xfId="17" builtinId="28" customBuiltin="1"/>
    <cellStyle name="Notiz" xfId="24" builtinId="10" customBuiltin="1"/>
    <cellStyle name="Posten" xfId="8" xr:uid="{00000000-0005-0000-0000-000006000000}"/>
    <cellStyle name="Prozent" xfId="14" builtinId="5" customBuiltin="1"/>
    <cellStyle name="Schlecht" xfId="16" builtinId="27" customBuiltin="1"/>
    <cellStyle name="Standard" xfId="0" builtinId="0" customBuiltin="1"/>
    <cellStyle name="Summen" xfId="6" xr:uid="{00000000-0005-0000-0000-00000900000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21" builtinId="24" customBuiltin="1"/>
    <cellStyle name="Währung" xfId="12" builtinId="4" customBuiltin="1"/>
    <cellStyle name="Währung [0]" xfId="13" builtinId="7" customBuiltin="1"/>
    <cellStyle name="Warnender Text" xfId="23" builtinId="11" customBuiltin="1"/>
    <cellStyle name="Zelle überprüfen" xfId="22" builtinId="23" customBuiltin="1"/>
  </cellStyles>
  <dxfs count="8">
    <dxf>
      <font>
        <color theme="7"/>
      </font>
    </dxf>
    <dxf>
      <font>
        <b val="0"/>
        <i val="0"/>
        <strike val="0"/>
        <condense val="0"/>
        <extend val="0"/>
        <outline val="0"/>
        <shadow val="0"/>
        <u val="none"/>
        <vertAlign val="baseline"/>
        <sz val="11"/>
        <color theme="3" tint="0.24994659260841701"/>
        <name val="Century Gothic"/>
        <family val="2"/>
        <scheme val="minor"/>
      </font>
      <numFmt numFmtId="166" formatCode="#,##0.00\ &quot;€&quot;"/>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3" tint="0.24994659260841701"/>
        <name val="Century Gothic"/>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3" tint="0.24994659260841701"/>
        <name val="Century Gothic"/>
        <family val="2"/>
        <scheme val="minor"/>
      </font>
      <numFmt numFmtId="166" formatCode="#,##0.00\ &quot;€&quot;"/>
      <fill>
        <patternFill patternType="none">
          <fgColor indexed="64"/>
          <bgColor indexed="65"/>
        </patternFill>
      </fill>
      <alignment horizontal="lef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3" tint="0.24994659260841701"/>
        <name val="Century Gothic"/>
        <family val="2"/>
        <scheme val="minor"/>
      </font>
      <numFmt numFmtId="0" formatCode="General"/>
      <fill>
        <patternFill patternType="none">
          <fgColor indexed="64"/>
          <bgColor indexed="65"/>
        </patternFill>
      </fill>
      <alignment horizontal="left" vertical="center" textRotation="0" wrapText="1" indent="0" justifyLastLine="0" shrinkToFit="0" readingOrder="0"/>
      <border diagonalUp="0" diagonalDown="0" outline="0">
        <left/>
        <right/>
        <top/>
        <bottom/>
      </border>
      <protection locked="1" hidden="0"/>
    </dxf>
    <dxf>
      <font>
        <b val="0"/>
        <i val="0"/>
        <color theme="3" tint="0.24994659260841701"/>
      </font>
      <fill>
        <patternFill patternType="none">
          <bgColor auto="1"/>
        </patternFill>
      </fill>
      <border>
        <top style="double">
          <color theme="3" tint="9.9948118533890809E-2"/>
        </top>
      </border>
    </dxf>
    <dxf>
      <font>
        <b val="0"/>
        <i val="0"/>
        <color theme="4" tint="-0.24994659260841701"/>
      </font>
      <fill>
        <patternFill patternType="none">
          <fgColor indexed="64"/>
          <bgColor auto="1"/>
        </patternFill>
      </fill>
      <border diagonalUp="0" diagonalDown="0">
        <left/>
        <right/>
        <top/>
        <bottom style="thin">
          <color theme="2" tint="-0.24994659260841701"/>
        </bottom>
        <vertical/>
        <horizontal/>
      </border>
    </dxf>
    <dxf>
      <font>
        <b val="0"/>
        <i val="0"/>
        <color theme="3" tint="0.24994659260841701"/>
      </font>
      <fill>
        <patternFill patternType="none">
          <bgColor auto="1"/>
        </patternFill>
      </fill>
      <border diagonalUp="0" diagonalDown="0">
        <left/>
        <right/>
        <top/>
        <bottom/>
        <vertical/>
        <horizontal style="thin">
          <color theme="2" tint="-0.24994659260841701"/>
        </horizontal>
      </border>
    </dxf>
  </dxfs>
  <tableStyles count="1" defaultPivotStyle="PivotStyleLight16">
    <tableStyle name="Persönliche Budgettabelle" pivot="0" count="3" xr9:uid="{00000000-0011-0000-FFFF-FFFF00000000}">
      <tableStyleElement type="wholeTable" dxfId="7"/>
      <tableStyleElement type="headerRow" dxfId="6"/>
      <tableStyleElement type="totalRow" dxfId="5"/>
    </tableStyle>
  </tableStyles>
  <colors>
    <mruColors>
      <color rgb="FF004A87"/>
      <color rgb="FFD0A959"/>
      <color rgb="FF468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307067099883893E-2"/>
          <c:y val="0.14398344182519118"/>
          <c:w val="0.86846588414366432"/>
          <c:h val="0.72740194871280794"/>
        </c:manualLayout>
      </c:layout>
      <c:doughnutChart>
        <c:varyColors val="1"/>
        <c:ser>
          <c:idx val="0"/>
          <c:order val="0"/>
          <c:spPr>
            <a:solidFill>
              <a:schemeClr val="accent2"/>
            </a:solidFill>
          </c:spPr>
          <c:dPt>
            <c:idx val="0"/>
            <c:bubble3D val="0"/>
            <c:spPr>
              <a:solidFill>
                <a:schemeClr val="bg1">
                  <a:lumMod val="75000"/>
                </a:schemeClr>
              </a:solidFill>
              <a:ln>
                <a:noFill/>
              </a:ln>
              <a:effectLst/>
            </c:spPr>
            <c:extLst>
              <c:ext xmlns:c16="http://schemas.microsoft.com/office/drawing/2014/chart" uri="{C3380CC4-5D6E-409C-BE32-E72D297353CC}">
                <c16:uniqueId val="{00000001-DEA9-4669-9A55-9B918C2F1273}"/>
              </c:ext>
            </c:extLst>
          </c:dPt>
          <c:dPt>
            <c:idx val="1"/>
            <c:bubble3D val="0"/>
            <c:spPr>
              <a:solidFill>
                <a:schemeClr val="accent1">
                  <a:lumMod val="50000"/>
                </a:schemeClr>
              </a:solidFill>
              <a:ln>
                <a:noFill/>
              </a:ln>
              <a:effectLst/>
            </c:spPr>
            <c:extLst>
              <c:ext xmlns:c16="http://schemas.microsoft.com/office/drawing/2014/chart" uri="{C3380CC4-5D6E-409C-BE32-E72D297353CC}">
                <c16:uniqueId val="{00000003-DEA9-4669-9A55-9B918C2F1273}"/>
              </c:ext>
            </c:extLst>
          </c:dPt>
          <c:dLbls>
            <c:dLbl>
              <c:idx val="0"/>
              <c:delete val="1"/>
              <c:extLst>
                <c:ext xmlns:c15="http://schemas.microsoft.com/office/drawing/2012/chart" uri="{CE6537A1-D6FC-4f65-9D91-7224C49458BB}"/>
                <c:ext xmlns:c16="http://schemas.microsoft.com/office/drawing/2014/chart" uri="{C3380CC4-5D6E-409C-BE32-E72D297353CC}">
                  <c16:uniqueId val="{00000001-DEA9-4669-9A55-9B918C2F1273}"/>
                </c:ext>
              </c:extLst>
            </c:dLbl>
            <c:dLbl>
              <c:idx val="1"/>
              <c:layout>
                <c:manualLayout>
                  <c:x val="0.12416047065324262"/>
                  <c:y val="1.3786288447036166E-4"/>
                </c:manualLayout>
              </c:layout>
              <c:spPr>
                <a:noFill/>
                <a:ln>
                  <a:noFill/>
                </a:ln>
                <a:effectLst/>
              </c:spPr>
              <c:txPr>
                <a:bodyPr rot="0" spcFirstLastPara="1" vertOverflow="clip" horzOverflow="clip" vert="horz" wrap="none" lIns="38100" tIns="19050" rIns="38100" bIns="19050" anchor="ctr" anchorCtr="1">
                  <a:noAutofit/>
                </a:bodyPr>
                <a:lstStyle/>
                <a:p>
                  <a:pPr>
                    <a:defRPr sz="5300" b="0" i="0" u="none" strike="noStrike" kern="1200" baseline="0">
                      <a:solidFill>
                        <a:schemeClr val="tx2">
                          <a:lumMod val="75000"/>
                          <a:lumOff val="25000"/>
                        </a:schemeClr>
                      </a:solidFill>
                      <a:latin typeface="+mn-lt"/>
                      <a:ea typeface="+mn-ea"/>
                      <a:cs typeface="+mn-cs"/>
                    </a:defRPr>
                  </a:pPr>
                  <a:endParaRPr lang="de-DE"/>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15:layout>
                    <c:manualLayout>
                      <c:w val="0.99457156090782772"/>
                      <c:h val="0.99986227240785974"/>
                    </c:manualLayout>
                  </c15:layout>
                </c:ext>
                <c:ext xmlns:c16="http://schemas.microsoft.com/office/drawing/2014/chart" uri="{C3380CC4-5D6E-409C-BE32-E72D297353CC}">
                  <c16:uniqueId val="{00000003-DEA9-4669-9A55-9B918C2F1273}"/>
                </c:ext>
              </c:extLst>
            </c:dLbl>
            <c:spPr>
              <a:noFill/>
              <a:ln>
                <a:noFill/>
              </a:ln>
              <a:effectLst/>
            </c:spPr>
            <c:txPr>
              <a:bodyPr rot="0" spcFirstLastPara="1" vertOverflow="clip" horzOverflow="clip" vert="horz" wrap="square" lIns="38100" tIns="19050" rIns="38100" bIns="19050" anchor="ctr" anchorCtr="1">
                <a:noAutofit/>
              </a:bodyPr>
              <a:lstStyle/>
              <a:p>
                <a:pPr>
                  <a:defRPr sz="5300" b="0" i="0" u="none" strike="noStrike" kern="1200" baseline="0">
                    <a:solidFill>
                      <a:schemeClr val="tx2">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ext>
            </c:extLst>
          </c:dLbls>
          <c:val>
            <c:numRef>
              <c:f>Diagrammdaten!$B$4:$B$5</c:f>
              <c:numCache>
                <c:formatCode>0%</c:formatCode>
                <c:ptCount val="2"/>
                <c:pt idx="0">
                  <c:v>0.41120000000000001</c:v>
                </c:pt>
                <c:pt idx="1">
                  <c:v>0.58879999999999999</c:v>
                </c:pt>
              </c:numCache>
            </c:numRef>
          </c:val>
          <c:extLst>
            <c:ext xmlns:c16="http://schemas.microsoft.com/office/drawing/2014/chart" uri="{C3380CC4-5D6E-409C-BE32-E72D297353CC}">
              <c16:uniqueId val="{00000004-2E22-4DD0-9B19-D5F075987E9B}"/>
            </c:ext>
          </c:extLst>
        </c:ser>
        <c:dLbls>
          <c:showLegendKey val="0"/>
          <c:showVal val="1"/>
          <c:showCatName val="0"/>
          <c:showSerName val="0"/>
          <c:showPercent val="0"/>
          <c:showBubbleSize val="0"/>
          <c:showLeaderLines val="0"/>
        </c:dLbls>
        <c:firstSliceAng val="0"/>
        <c:holeSize val="55"/>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349955885043119"/>
          <c:y val="4.1568151832956132E-2"/>
          <c:w val="0.67371022743361519"/>
          <c:h val="0.78521554440591468"/>
        </c:manualLayout>
      </c:layout>
      <c:barChart>
        <c:barDir val="col"/>
        <c:grouping val="clustered"/>
        <c:varyColors val="0"/>
        <c:ser>
          <c:idx val="0"/>
          <c:order val="0"/>
          <c:tx>
            <c:v>Einkünfte</c:v>
          </c:tx>
          <c:spPr>
            <a:solidFill>
              <a:srgbClr val="D0A959"/>
            </a:solidFill>
            <a:ln>
              <a:noFill/>
            </a:ln>
            <a:effectLst/>
          </c:spPr>
          <c:invertIfNegative val="0"/>
          <c:cat>
            <c:strLit>
              <c:ptCount val="1"/>
              <c:pt idx="0">
                <c:v> </c:v>
              </c:pt>
            </c:strLit>
          </c:cat>
          <c:val>
            <c:numRef>
              <c:f>Zusammenfassung!$C$4</c:f>
              <c:numCache>
                <c:formatCode>#,##0\ "€"</c:formatCode>
                <c:ptCount val="1"/>
                <c:pt idx="0">
                  <c:v>3750</c:v>
                </c:pt>
              </c:numCache>
            </c:numRef>
          </c:val>
          <c:extLst>
            <c:ext xmlns:c16="http://schemas.microsoft.com/office/drawing/2014/chart" uri="{C3380CC4-5D6E-409C-BE32-E72D297353CC}">
              <c16:uniqueId val="{00000000-32D9-4A8D-AD80-74C09DFD73FF}"/>
            </c:ext>
          </c:extLst>
        </c:ser>
        <c:ser>
          <c:idx val="1"/>
          <c:order val="1"/>
          <c:tx>
            <c:v>Ausgaben</c:v>
          </c:tx>
          <c:spPr>
            <a:solidFill>
              <a:srgbClr val="004A87"/>
            </a:solidFill>
            <a:ln>
              <a:noFill/>
            </a:ln>
            <a:effectLst/>
          </c:spPr>
          <c:invertIfNegative val="0"/>
          <c:dPt>
            <c:idx val="0"/>
            <c:invertIfNegative val="0"/>
            <c:bubble3D val="0"/>
            <c:spPr>
              <a:solidFill>
                <a:srgbClr val="004A87"/>
              </a:solidFill>
              <a:ln>
                <a:noFill/>
              </a:ln>
              <a:effectLst/>
            </c:spPr>
            <c:extLst>
              <c:ext xmlns:c16="http://schemas.microsoft.com/office/drawing/2014/chart" uri="{C3380CC4-5D6E-409C-BE32-E72D297353CC}">
                <c16:uniqueId val="{00000002-5EE4-43DA-8A6E-9087B1F74C7D}"/>
              </c:ext>
            </c:extLst>
          </c:dPt>
          <c:cat>
            <c:strLit>
              <c:ptCount val="1"/>
              <c:pt idx="0">
                <c:v> </c:v>
              </c:pt>
            </c:strLit>
          </c:cat>
          <c:val>
            <c:numRef>
              <c:f>Zusammenfassung!$C$6</c:f>
              <c:numCache>
                <c:formatCode>#,##0\ "€"</c:formatCode>
                <c:ptCount val="1"/>
                <c:pt idx="0">
                  <c:v>2208</c:v>
                </c:pt>
              </c:numCache>
            </c:numRef>
          </c:val>
          <c:extLst>
            <c:ext xmlns:c16="http://schemas.microsoft.com/office/drawing/2014/chart" uri="{C3380CC4-5D6E-409C-BE32-E72D297353CC}">
              <c16:uniqueId val="{00000001-32D9-4A8D-AD80-74C09DFD73FF}"/>
            </c:ext>
          </c:extLst>
        </c:ser>
        <c:dLbls>
          <c:showLegendKey val="0"/>
          <c:showVal val="0"/>
          <c:showCatName val="0"/>
          <c:showSerName val="0"/>
          <c:showPercent val="0"/>
          <c:showBubbleSize val="0"/>
        </c:dLbls>
        <c:gapWidth val="100"/>
        <c:overlap val="-25"/>
        <c:axId val="274295816"/>
        <c:axId val="274296208"/>
      </c:barChart>
      <c:catAx>
        <c:axId val="274295816"/>
        <c:scaling>
          <c:orientation val="minMax"/>
        </c:scaling>
        <c:delete val="0"/>
        <c:axPos val="b"/>
        <c:numFmt formatCode="General" sourceLinked="1"/>
        <c:majorTickMark val="none"/>
        <c:minorTickMark val="none"/>
        <c:tickLblPos val="none"/>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274296208"/>
        <c:crosses val="autoZero"/>
        <c:auto val="1"/>
        <c:lblAlgn val="ctr"/>
        <c:lblOffset val="100"/>
        <c:noMultiLvlLbl val="0"/>
      </c:catAx>
      <c:valAx>
        <c:axId val="274296208"/>
        <c:scaling>
          <c:orientation val="minMax"/>
        </c:scaling>
        <c:delete val="0"/>
        <c:axPos val="l"/>
        <c:majorGridlines>
          <c:spPr>
            <a:ln w="3175" cap="flat" cmpd="sng" algn="ctr">
              <a:solidFill>
                <a:schemeClr val="bg1">
                  <a:lumMod val="75000"/>
                  <a:alpha val="25000"/>
                </a:schemeClr>
              </a:solidFill>
              <a:round/>
            </a:ln>
            <a:effectLst/>
          </c:spPr>
        </c:majorGridlines>
        <c:minorGridlines>
          <c:spPr>
            <a:ln w="9525" cap="flat" cmpd="sng" algn="ctr">
              <a:noFill/>
              <a:round/>
            </a:ln>
            <a:effectLst/>
          </c:spPr>
        </c:minorGridlines>
        <c:numFmt formatCode="#,##0\ &quot;€&quot;" sourceLinked="1"/>
        <c:majorTickMark val="out"/>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2">
                    <a:lumMod val="75000"/>
                    <a:lumOff val="25000"/>
                  </a:schemeClr>
                </a:solidFill>
                <a:latin typeface="+mn-lt"/>
                <a:ea typeface="+mn-ea"/>
                <a:cs typeface="+mn-cs"/>
              </a:defRPr>
            </a:pPr>
            <a:endParaRPr lang="de-DE"/>
          </a:p>
        </c:txPr>
        <c:crossAx val="274295816"/>
        <c:crosses val="autoZero"/>
        <c:crossBetween val="between"/>
      </c:valAx>
      <c:spPr>
        <a:noFill/>
        <a:ln>
          <a:noFill/>
        </a:ln>
        <a:effectLst/>
      </c:spPr>
    </c:plotArea>
    <c:legend>
      <c:legendPos val="b"/>
      <c:layout>
        <c:manualLayout>
          <c:xMode val="edge"/>
          <c:yMode val="edge"/>
          <c:x val="0.32129504583440421"/>
          <c:y val="0.83159328121704956"/>
          <c:w val="0.53556858805112273"/>
          <c:h val="7.1270905987496705E-2"/>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2">
                  <a:lumMod val="75000"/>
                  <a:lumOff val="25000"/>
                </a:schemeClr>
              </a:solidFill>
              <a:latin typeface="Century Gothic"/>
              <a:ea typeface="Century Gothic"/>
              <a:cs typeface="Century Gothic"/>
            </a:defRPr>
          </a:pPr>
          <a:endParaRPr lang="de-DE"/>
        </a:p>
      </c:txPr>
    </c:legend>
    <c:plotVisOnly val="1"/>
    <c:dispBlanksAs val="gap"/>
    <c:showDLblsOverMax val="0"/>
  </c:chart>
  <c:spPr>
    <a:noFill/>
    <a:ln w="9525" cap="flat" cmpd="sng" algn="ctr">
      <a:noFill/>
      <a:round/>
    </a:ln>
    <a:effectLst/>
  </c:spPr>
  <c:txPr>
    <a:bodyPr/>
    <a:lstStyle/>
    <a:p>
      <a:pPr>
        <a:defRPr/>
      </a:pPr>
      <a:endParaRPr lang="de-D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xdr:row>
      <xdr:rowOff>419099</xdr:rowOff>
    </xdr:from>
    <xdr:to>
      <xdr:col>1</xdr:col>
      <xdr:colOff>3105150</xdr:colOff>
      <xdr:row>11</xdr:row>
      <xdr:rowOff>28575</xdr:rowOff>
    </xdr:to>
    <xdr:graphicFrame macro="">
      <xdr:nvGraphicFramePr>
        <xdr:cNvPr id="4" name="DiagEinkünftePrz" descr="Ringdiagramm zur Darstellung des ausgegebenen Prozentsatzes der Einkünfte">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114300</xdr:colOff>
      <xdr:row>2</xdr:row>
      <xdr:rowOff>47625</xdr:rowOff>
    </xdr:from>
    <xdr:to>
      <xdr:col>8</xdr:col>
      <xdr:colOff>581025</xdr:colOff>
      <xdr:row>10</xdr:row>
      <xdr:rowOff>136814</xdr:rowOff>
    </xdr:to>
    <xdr:graphicFrame macro="">
      <xdr:nvGraphicFramePr>
        <xdr:cNvPr id="2" name="DiagEinkünfteAusgaben" descr="Säulendiagramm mit Gegenüberstellung von Einkünften und Ausgaben">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MonatlicheEinkünfte" displayName="MonatlicheEinkünfte" ref="B3:C6">
  <autoFilter ref="B3:C6" xr:uid="{00000000-0009-0000-0100-000004000000}"/>
  <tableColumns count="2">
    <tableColumn id="1" xr3:uid="{00000000-0010-0000-0000-000001000000}" name="Einkommen" totalsRowLabel="Ergebnis" totalsRowDxfId="4" dataCellStyle="Posten"/>
    <tableColumn id="2" xr3:uid="{00000000-0010-0000-0000-000002000000}" name="BETRAG" totalsRowFunction="sum" totalsRowDxfId="3" dataCellStyle="Betrag"/>
  </tableColumns>
  <tableStyleInfo name="Persönliche Budgettabelle" showFirstColumn="0" showLastColumn="0" showRowStripes="1" showColumnStripes="0"/>
  <extLst>
    <ext xmlns:x14="http://schemas.microsoft.com/office/spreadsheetml/2009/9/main" uri="{504A1905-F514-4f6f-8877-14C23A59335A}">
      <x14:table altTextSummary="Geben Sie in dieser Tabelle die Quellen und Beträge der monatlichen Einkünfte ei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1000000}" name="MonatlicheAusgaben" displayName="MonatlicheAusgaben" ref="B3:D14" totalsRowShown="0">
  <autoFilter ref="B3:D14" xr:uid="{00000000-0009-0000-0100-000008000000}"/>
  <tableColumns count="3">
    <tableColumn id="1" xr3:uid="{00000000-0010-0000-0100-000001000000}" name="Ausgabe" dataCellStyle="Posten"/>
    <tableColumn id="2" xr3:uid="{00000000-0010-0000-0100-000002000000}" name="FÄLLIGKEITSDATUM" dataCellStyle="Datum"/>
    <tableColumn id="3" xr3:uid="{00000000-0010-0000-0100-000003000000}" name="BETRAG" dataCellStyle="Betrag"/>
  </tableColumns>
  <tableStyleInfo name="Persönliche Budgettabelle" showFirstColumn="0" showLastColumn="0" showRowStripes="1" showColumnStripes="0"/>
  <extLst>
    <ext xmlns:x14="http://schemas.microsoft.com/office/spreadsheetml/2009/9/main" uri="{504A1905-F514-4f6f-8877-14C23A59335A}">
      <x14:table altTextSummary="Geben Sie in dieser Tabelle die monatlichen Ausgabeposten, deren Fälligkeitsdatum und die Beträge ei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2000000}" name="Spareinlagen" displayName="Spareinlagen" ref="B3:D6">
  <autoFilter ref="B3:D6" xr:uid="{00000000-0009-0000-0100-00000C000000}"/>
  <tableColumns count="3">
    <tableColumn id="5" xr3:uid="{22DB55CE-0B3F-4C76-BD35-416D9DD3B046}" name="Spareinlage" dataCellStyle="Datum"/>
    <tableColumn id="1" xr3:uid="{00000000-0010-0000-0200-000001000000}" name="DATUM" totalsRowLabel="Ergebnis" totalsRowDxfId="2" dataCellStyle="Datum"/>
    <tableColumn id="2" xr3:uid="{00000000-0010-0000-0200-000002000000}" name="BETRAG" totalsRowFunction="sum" totalsRowDxfId="1" dataCellStyle="Betrag"/>
  </tableColumns>
  <tableStyleInfo name="Persönliche Budgettabelle" showFirstColumn="0" showLastColumn="0" showRowStripes="1" showColumnStripes="0"/>
  <extLst>
    <ext xmlns:x14="http://schemas.microsoft.com/office/spreadsheetml/2009/9/main" uri="{504A1905-F514-4f6f-8877-14C23A59335A}">
      <x14:table altTextSummary="Geben Sie in dieser Tabelle die monatlichen Sparbeträge und Datumsangaben ein."/>
    </ext>
  </extLst>
</table>
</file>

<file path=xl/theme/theme1.xml><?xml version="1.0" encoding="utf-8"?>
<a:theme xmlns:a="http://schemas.openxmlformats.org/drawingml/2006/main" name="Personal budget2">
  <a:themeElements>
    <a:clrScheme name="Personal budget">
      <a:dk1>
        <a:sysClr val="windowText" lastClr="000000"/>
      </a:dk1>
      <a:lt1>
        <a:sysClr val="window" lastClr="FFFFFF"/>
      </a:lt1>
      <a:dk2>
        <a:srgbClr val="2A2A29"/>
      </a:dk2>
      <a:lt2>
        <a:srgbClr val="EEEEEB"/>
      </a:lt2>
      <a:accent1>
        <a:srgbClr val="0592FE"/>
      </a:accent1>
      <a:accent2>
        <a:srgbClr val="69BBFE"/>
      </a:accent2>
      <a:accent3>
        <a:srgbClr val="2EB470"/>
      </a:accent3>
      <a:accent4>
        <a:srgbClr val="F35754"/>
      </a:accent4>
      <a:accent5>
        <a:srgbClr val="B35297"/>
      </a:accent5>
      <a:accent6>
        <a:srgbClr val="FB911F"/>
      </a:accent6>
      <a:hlink>
        <a:srgbClr val="B35297"/>
      </a:hlink>
      <a:folHlink>
        <a:srgbClr val="0591FE"/>
      </a:folHlink>
    </a:clrScheme>
    <a:fontScheme name="Personal budget">
      <a:majorFont>
        <a:latin typeface="Tahoma"/>
        <a:ea typeface=""/>
        <a:cs typeface=""/>
      </a:majorFont>
      <a:minorFont>
        <a:latin typeface="Century Gothic"/>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0A959"/>
    <pageSetUpPr fitToPage="1"/>
  </sheetPr>
  <dimension ref="A1:C6"/>
  <sheetViews>
    <sheetView showGridLines="0" zoomScaleNormal="100" workbookViewId="0">
      <selection activeCell="R15" sqref="R15"/>
    </sheetView>
  </sheetViews>
  <sheetFormatPr baseColWidth="10" defaultColWidth="9" defaultRowHeight="27.75" customHeight="1"/>
  <cols>
    <col min="1" max="1" width="2.59765625" style="2" customWidth="1"/>
    <col min="2" max="2" width="31.5" style="2" bestFit="1" customWidth="1"/>
    <col min="3" max="3" width="15.59765625" customWidth="1"/>
    <col min="4" max="16384" width="9" style="2"/>
  </cols>
  <sheetData>
    <row r="1" spans="1:3" s="5" customFormat="1" ht="40.5" customHeight="1">
      <c r="B1" s="5" t="s">
        <v>20</v>
      </c>
    </row>
    <row r="2" spans="1:3" s="1" customFormat="1" ht="31.5" customHeight="1">
      <c r="B2" s="3" t="s">
        <v>32</v>
      </c>
      <c r="C2"/>
    </row>
    <row r="3" spans="1:3" s="1" customFormat="1" ht="18.75" customHeight="1">
      <c r="B3" s="6" t="s">
        <v>31</v>
      </c>
      <c r="C3" s="6" t="s">
        <v>7</v>
      </c>
    </row>
    <row r="4" spans="1:3" ht="28.2" customHeight="1">
      <c r="A4" s="1"/>
      <c r="B4" s="12" t="s">
        <v>4</v>
      </c>
      <c r="C4" s="8">
        <v>2500</v>
      </c>
    </row>
    <row r="5" spans="1:3" ht="28.2" customHeight="1">
      <c r="A5" s="1"/>
      <c r="B5" s="9" t="s">
        <v>5</v>
      </c>
      <c r="C5" s="8">
        <v>1000</v>
      </c>
    </row>
    <row r="6" spans="1:3" ht="28.2" customHeight="1">
      <c r="A6" s="1"/>
      <c r="B6" s="9" t="s">
        <v>6</v>
      </c>
      <c r="C6" s="8">
        <v>250</v>
      </c>
    </row>
  </sheetData>
  <dataValidations count="5">
    <dataValidation allowBlank="1" showInputMessage="1" showErrorMessage="1" prompt="Geben Sie auf diesem Arbeitsblatt die monatlichen Einkünfte ein." sqref="A1" xr:uid="{00000000-0002-0000-0100-000000000000}"/>
    <dataValidation allowBlank="1" showInputMessage="1" showErrorMessage="1" prompt="Geben Sie in dieser Spalte unter der Überschrift die Einkünftenposten ein. Verwenden Sie Überschriftsfilter, um bestimmte Einträge zu finden." sqref="B3" xr:uid="{00000000-0002-0000-0100-000001000000}"/>
    <dataValidation allowBlank="1" showInputMessage="1" showErrorMessage="1" prompt="Geben Sie in dieser Spalte unter dieser Überschrift den Betrag ein." sqref="C3" xr:uid="{00000000-0002-0000-0100-000002000000}"/>
    <dataValidation allowBlank="1" showInputMessage="1" showErrorMessage="1" prompt="Der Titel in dieser Zelle wird automatisch aktualisiert." sqref="B1" xr:uid="{00000000-0002-0000-0100-000003000000}"/>
    <dataValidation allowBlank="1" showInputMessage="1" showErrorMessage="1" prompt="Geben Sie die Details zu den monatlichen Einkünften in der Tabelle unten ein." sqref="B2" xr:uid="{00000000-0002-0000-0100-000004000000}"/>
  </dataValidations>
  <printOptions horizontalCentered="1"/>
  <pageMargins left="0.4" right="0.4" top="0.4" bottom="0.4" header="0.25" footer="0.25"/>
  <pageSetup paperSize="9" fitToHeight="0" orientation="portrait" r:id="rId1"/>
  <headerFooter differentFirst="1">
    <oddFooter>&amp;CPage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4A87"/>
    <pageSetUpPr fitToPage="1"/>
  </sheetPr>
  <dimension ref="A1:D16"/>
  <sheetViews>
    <sheetView showGridLines="0" zoomScaleNormal="100" workbookViewId="0">
      <selection activeCell="Q14" sqref="Q14"/>
    </sheetView>
  </sheetViews>
  <sheetFormatPr baseColWidth="10" defaultColWidth="9" defaultRowHeight="27.75" customHeight="1"/>
  <cols>
    <col min="1" max="1" width="2.59765625" style="2" customWidth="1"/>
    <col min="2" max="2" width="31.5" style="2" bestFit="1" customWidth="1"/>
    <col min="3" max="3" width="23.8984375" customWidth="1"/>
    <col min="4" max="4" width="16.3984375" style="2" customWidth="1"/>
    <col min="5" max="16384" width="9" style="2"/>
  </cols>
  <sheetData>
    <row r="1" spans="1:4" s="5" customFormat="1" ht="40.5" customHeight="1">
      <c r="B1" s="5" t="s">
        <v>21</v>
      </c>
    </row>
    <row r="2" spans="1:4" s="1" customFormat="1" ht="31.5" customHeight="1">
      <c r="B2" s="3" t="s">
        <v>8</v>
      </c>
      <c r="C2"/>
      <c r="D2" s="3"/>
    </row>
    <row r="3" spans="1:4" s="1" customFormat="1" ht="18.75" customHeight="1">
      <c r="B3" s="6" t="s">
        <v>26</v>
      </c>
      <c r="C3" s="6" t="s">
        <v>15</v>
      </c>
      <c r="D3" s="6" t="s">
        <v>7</v>
      </c>
    </row>
    <row r="4" spans="1:4" ht="28.2" customHeight="1">
      <c r="A4" s="1"/>
      <c r="B4" s="9" t="s">
        <v>9</v>
      </c>
      <c r="C4" s="10" t="s">
        <v>16</v>
      </c>
      <c r="D4" s="8">
        <v>800</v>
      </c>
    </row>
    <row r="5" spans="1:4" ht="28.2" customHeight="1">
      <c r="A5" s="1"/>
      <c r="B5" s="9" t="s">
        <v>10</v>
      </c>
      <c r="C5" s="10" t="s">
        <v>16</v>
      </c>
      <c r="D5" s="8">
        <v>120</v>
      </c>
    </row>
    <row r="6" spans="1:4" ht="28.2" customHeight="1">
      <c r="A6" s="1"/>
      <c r="B6" s="9" t="s">
        <v>11</v>
      </c>
      <c r="C6" s="10" t="s">
        <v>16</v>
      </c>
      <c r="D6" s="8">
        <v>50</v>
      </c>
    </row>
    <row r="7" spans="1:4" ht="28.2" customHeight="1">
      <c r="A7" s="1"/>
      <c r="B7" s="9" t="s">
        <v>12</v>
      </c>
      <c r="C7" s="10" t="s">
        <v>16</v>
      </c>
      <c r="D7" s="8">
        <v>45</v>
      </c>
    </row>
    <row r="8" spans="1:4" ht="28.2" customHeight="1">
      <c r="A8" s="1"/>
      <c r="B8" s="9" t="s">
        <v>13</v>
      </c>
      <c r="C8" s="10" t="s">
        <v>16</v>
      </c>
      <c r="D8" s="8">
        <v>500</v>
      </c>
    </row>
    <row r="9" spans="1:4" ht="28.2" customHeight="1">
      <c r="A9" s="1"/>
      <c r="B9" s="9" t="s">
        <v>22</v>
      </c>
      <c r="C9" s="10" t="s">
        <v>16</v>
      </c>
      <c r="D9" s="8">
        <v>273</v>
      </c>
    </row>
    <row r="10" spans="1:4" ht="28.2" customHeight="1">
      <c r="A10" s="1"/>
      <c r="B10" s="9" t="s">
        <v>23</v>
      </c>
      <c r="C10" s="10" t="s">
        <v>16</v>
      </c>
      <c r="D10" s="8">
        <v>120</v>
      </c>
    </row>
    <row r="11" spans="1:4" ht="28.2" customHeight="1">
      <c r="A11" s="1"/>
      <c r="B11" s="9" t="s">
        <v>14</v>
      </c>
      <c r="C11" s="10" t="s">
        <v>16</v>
      </c>
      <c r="D11" s="8">
        <v>100</v>
      </c>
    </row>
    <row r="12" spans="1:4" ht="28.2" customHeight="1">
      <c r="A12" s="1"/>
      <c r="B12" s="9" t="s">
        <v>24</v>
      </c>
      <c r="C12" s="10" t="s">
        <v>16</v>
      </c>
      <c r="D12" s="8">
        <v>50</v>
      </c>
    </row>
    <row r="13" spans="1:4" ht="28.2" customHeight="1">
      <c r="A13" s="1"/>
      <c r="B13" s="9" t="s">
        <v>25</v>
      </c>
      <c r="C13" s="10" t="s">
        <v>16</v>
      </c>
      <c r="D13" s="8">
        <v>100</v>
      </c>
    </row>
    <row r="14" spans="1:4" ht="28.2" customHeight="1">
      <c r="A14" s="1"/>
      <c r="B14" s="9" t="s">
        <v>6</v>
      </c>
      <c r="C14" s="10" t="s">
        <v>16</v>
      </c>
      <c r="D14" s="8">
        <v>50</v>
      </c>
    </row>
    <row r="15" spans="1:4" ht="28.2" customHeight="1">
      <c r="A15" s="1"/>
    </row>
    <row r="16" spans="1:4" ht="28.2" customHeight="1">
      <c r="A16" s="1"/>
    </row>
  </sheetData>
  <dataValidations count="6">
    <dataValidation allowBlank="1" showInputMessage="1" showErrorMessage="1" prompt="Geben Sie auf diesem Arbeitsblatt die monatlichen Ausgaben ein." sqref="A1" xr:uid="{00000000-0002-0000-0200-000000000000}"/>
    <dataValidation allowBlank="1" showInputMessage="1" showErrorMessage="1" prompt="Geben Sie in dieser Spalte unter dieser Überschrift die Ausgabenposten ein. Verwenden Sie Überschriftenfilter, um bestimmte Einträge zu finden." sqref="B3" xr:uid="{00000000-0002-0000-0200-000001000000}"/>
    <dataValidation allowBlank="1" showInputMessage="1" showErrorMessage="1" prompt="Geben Sie in dieser Spalte unter dieser Überschrift das Fälligkeitsdatum ein." sqref="C3" xr:uid="{00000000-0002-0000-0200-000002000000}"/>
    <dataValidation allowBlank="1" showInputMessage="1" showErrorMessage="1" prompt="Geben Sie in dieser Spalte unter dieser Überschrift den Betrag ein." sqref="D3" xr:uid="{00000000-0002-0000-0200-000003000000}"/>
    <dataValidation allowBlank="1" showInputMessage="1" showErrorMessage="1" prompt="Der Titel in dieser Zelle wird automatisch aktualisiert." sqref="B1" xr:uid="{00000000-0002-0000-0200-000004000000}"/>
    <dataValidation allowBlank="1" showInputMessage="1" showErrorMessage="1" prompt="Geben Sie in der Tabelle unten die monatlichen Ausgaben ein." sqref="B2" xr:uid="{00000000-0002-0000-0200-000005000000}"/>
  </dataValidations>
  <printOptions horizontalCentered="1"/>
  <pageMargins left="0.4" right="0.4" top="0.4" bottom="0.4" header="0.25" footer="0.25"/>
  <pageSetup paperSize="9" fitToHeight="0" orientation="portrait" r:id="rId1"/>
  <headerFooter differentFirst="1">
    <oddFooter>&amp;CPage &amp;P of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4682B2"/>
    <pageSetUpPr fitToPage="1"/>
  </sheetPr>
  <dimension ref="A1:D6"/>
  <sheetViews>
    <sheetView showGridLines="0" zoomScaleNormal="100" workbookViewId="0">
      <selection activeCell="R15" sqref="R15"/>
    </sheetView>
  </sheetViews>
  <sheetFormatPr baseColWidth="10" defaultColWidth="9" defaultRowHeight="27.75" customHeight="1"/>
  <cols>
    <col min="1" max="1" width="2.59765625" style="2" customWidth="1"/>
    <col min="2" max="2" width="31.5" style="2" bestFit="1" customWidth="1"/>
    <col min="3" max="3" width="15.59765625" customWidth="1"/>
    <col min="4" max="16384" width="9" style="2"/>
  </cols>
  <sheetData>
    <row r="1" spans="1:4" s="5" customFormat="1" ht="40.5" customHeight="1">
      <c r="B1" s="5" t="s">
        <v>33</v>
      </c>
    </row>
    <row r="2" spans="1:4" s="1" customFormat="1" ht="31.5" customHeight="1">
      <c r="A2"/>
      <c r="B2" s="3" t="s">
        <v>17</v>
      </c>
      <c r="C2"/>
    </row>
    <row r="3" spans="1:4" s="1" customFormat="1" ht="18.75" customHeight="1">
      <c r="A3"/>
      <c r="B3" s="6" t="s">
        <v>27</v>
      </c>
      <c r="C3" s="6" t="s">
        <v>18</v>
      </c>
      <c r="D3" s="6" t="s">
        <v>7</v>
      </c>
    </row>
    <row r="4" spans="1:4" ht="28.2" customHeight="1">
      <c r="A4"/>
      <c r="B4" s="15" t="s">
        <v>28</v>
      </c>
      <c r="C4" s="10" t="s">
        <v>16</v>
      </c>
      <c r="D4" s="8">
        <v>200</v>
      </c>
    </row>
    <row r="5" spans="1:4" ht="28.2" customHeight="1">
      <c r="A5"/>
      <c r="B5" s="15" t="s">
        <v>29</v>
      </c>
      <c r="C5" s="10" t="s">
        <v>16</v>
      </c>
      <c r="D5" s="8">
        <v>250</v>
      </c>
    </row>
    <row r="6" spans="1:4" ht="28.2" customHeight="1">
      <c r="A6"/>
      <c r="B6" s="15" t="s">
        <v>30</v>
      </c>
      <c r="C6" s="10" t="s">
        <v>16</v>
      </c>
      <c r="D6" s="8">
        <v>100</v>
      </c>
    </row>
  </sheetData>
  <phoneticPr fontId="23" type="noConversion"/>
  <dataValidations count="5">
    <dataValidation allowBlank="1" showInputMessage="1" showErrorMessage="1" prompt="Geben Sie auf diesem Arbeitsblatt die monatlichen Spareinlagen ein." sqref="A1" xr:uid="{00000000-0002-0000-0300-000000000000}"/>
    <dataValidation allowBlank="1" showInputMessage="1" showErrorMessage="1" prompt="Geben Sie das Datum der Spareinlage in dieser Spalte unter dieser Überschrift ein. Verwenden Sie Überschriftsfilter, um bestimmte Einträge zu finden" sqref="B3:C3" xr:uid="{00000000-0002-0000-0300-000001000000}"/>
    <dataValidation allowBlank="1" showInputMessage="1" showErrorMessage="1" prompt="Geben Sie in dieser Spalte unter dieser Überschrift den Betrag ein." sqref="D3" xr:uid="{00000000-0002-0000-0300-000002000000}"/>
    <dataValidation allowBlank="1" showInputMessage="1" showErrorMessage="1" prompt="Der Titel in dieser Zelle wird automatisch aktualisiert." sqref="B1" xr:uid="{00000000-0002-0000-0300-000003000000}"/>
    <dataValidation allowBlank="1" showInputMessage="1" showErrorMessage="1" prompt="Geben Sie in der Tabelle unten die monatlichen Spareinlagen ein." sqref="B2" xr:uid="{00000000-0002-0000-0300-000004000000}"/>
  </dataValidations>
  <printOptions horizontalCentered="1"/>
  <pageMargins left="0.4" right="0.4" top="0.4" bottom="0.4" header="0.25" footer="0.25"/>
  <pageSetup paperSize="9" fitToHeight="0" orientation="portrait" r:id="rId1"/>
  <headerFooter differentFirst="1">
    <oddFooter>&amp;CPage &amp;P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249977111117893"/>
    <pageSetUpPr fitToPage="1"/>
  </sheetPr>
  <dimension ref="A1:I11"/>
  <sheetViews>
    <sheetView showGridLines="0" tabSelected="1" zoomScaleNormal="100" workbookViewId="0">
      <selection activeCell="Q13" sqref="Q13"/>
    </sheetView>
  </sheetViews>
  <sheetFormatPr baseColWidth="10" defaultColWidth="9" defaultRowHeight="27.75" customHeight="1"/>
  <cols>
    <col min="1" max="1" width="2.59765625" customWidth="1"/>
    <col min="2" max="2" width="41.19921875" style="2" customWidth="1"/>
    <col min="3" max="3" width="33.09765625" bestFit="1" customWidth="1"/>
    <col min="4" max="4" width="0.69921875" hidden="1" customWidth="1"/>
    <col min="5" max="9" width="9" style="2"/>
    <col min="10" max="10" width="2.59765625" style="2" customWidth="1"/>
    <col min="11" max="16384" width="9" style="2"/>
  </cols>
  <sheetData>
    <row r="1" spans="1:9" s="5" customFormat="1" ht="40.5" customHeight="1">
      <c r="B1" s="5" t="s">
        <v>1</v>
      </c>
    </row>
    <row r="2" spans="1:9" s="1" customFormat="1" ht="33" customHeight="1">
      <c r="A2"/>
      <c r="B2" s="3" t="s">
        <v>0</v>
      </c>
      <c r="C2" s="3" t="s">
        <v>1</v>
      </c>
      <c r="D2" s="3"/>
    </row>
    <row r="3" spans="1:9" s="1" customFormat="1" ht="18.75" customHeight="1">
      <c r="A3"/>
      <c r="B3" s="13"/>
      <c r="C3" s="6" t="s">
        <v>35</v>
      </c>
      <c r="D3" s="6"/>
      <c r="E3" s="14"/>
      <c r="F3" s="14"/>
      <c r="G3" s="14"/>
      <c r="H3" s="14"/>
      <c r="I3" s="14"/>
    </row>
    <row r="4" spans="1:9" s="1" customFormat="1" ht="46.5" customHeight="1">
      <c r="A4"/>
      <c r="B4" s="13"/>
      <c r="C4" s="7">
        <f>SUM(MonatlicheEinkünfte[[#All],[BETRAG]])</f>
        <v>3750</v>
      </c>
      <c r="D4" s="7"/>
      <c r="E4" s="14"/>
      <c r="F4" s="14"/>
      <c r="G4" s="14"/>
      <c r="H4" s="14"/>
      <c r="I4" s="14"/>
    </row>
    <row r="5" spans="1:9" s="1" customFormat="1" ht="18.75" customHeight="1">
      <c r="A5"/>
      <c r="B5" s="13"/>
      <c r="C5" s="11" t="s">
        <v>2</v>
      </c>
      <c r="D5" s="11"/>
      <c r="E5" s="14"/>
      <c r="F5" s="14"/>
      <c r="G5" s="14"/>
      <c r="H5" s="14"/>
      <c r="I5" s="14"/>
    </row>
    <row r="6" spans="1:9" s="1" customFormat="1" ht="46.5" customHeight="1">
      <c r="A6"/>
      <c r="B6" s="13"/>
      <c r="C6" s="7">
        <f>SUM(MonatlicheAusgaben[[#All],[BETRAG]])</f>
        <v>2208</v>
      </c>
      <c r="D6" s="7"/>
      <c r="E6" s="14"/>
      <c r="F6" s="14"/>
      <c r="G6" s="14"/>
      <c r="H6" s="14"/>
      <c r="I6" s="14"/>
    </row>
    <row r="7" spans="1:9" s="1" customFormat="1" ht="18.75" customHeight="1">
      <c r="A7"/>
      <c r="B7" s="13"/>
      <c r="C7" s="11" t="s">
        <v>3</v>
      </c>
      <c r="D7" s="11"/>
      <c r="E7" s="14"/>
      <c r="F7" s="14"/>
      <c r="G7" s="14"/>
      <c r="H7" s="14"/>
      <c r="I7" s="14"/>
    </row>
    <row r="8" spans="1:9" s="1" customFormat="1" ht="46.5" customHeight="1">
      <c r="A8"/>
      <c r="B8" s="13"/>
      <c r="C8" s="7">
        <f>SUM(Spareinlagen[[#All],[BETRAG]])</f>
        <v>550</v>
      </c>
      <c r="D8" s="7"/>
      <c r="E8" s="14"/>
      <c r="F8" s="14"/>
      <c r="G8" s="14"/>
      <c r="H8" s="14"/>
      <c r="I8" s="14"/>
    </row>
    <row r="9" spans="1:9" s="1" customFormat="1" ht="18.75" customHeight="1">
      <c r="A9"/>
      <c r="B9" s="13"/>
      <c r="C9" s="11" t="s">
        <v>34</v>
      </c>
      <c r="D9" s="11"/>
      <c r="E9" s="14"/>
      <c r="F9" s="14"/>
      <c r="G9" s="14"/>
      <c r="H9" s="14"/>
      <c r="I9" s="14"/>
    </row>
    <row r="10" spans="1:9" s="1" customFormat="1" ht="46.5" customHeight="1">
      <c r="A10"/>
      <c r="B10" s="13"/>
      <c r="C10" s="7">
        <f>SummeMonatlicheEinkünfte-SummeMonatlicheAusgaben-SummeMonatlicheSpareinlagen</f>
        <v>992</v>
      </c>
      <c r="D10" s="7"/>
      <c r="E10" s="14"/>
      <c r="F10" s="14"/>
      <c r="G10" s="14"/>
      <c r="H10" s="14"/>
      <c r="I10" s="14"/>
    </row>
    <row r="11" spans="1:9" ht="27.75" customHeight="1">
      <c r="E11" s="14"/>
      <c r="F11" s="14"/>
      <c r="G11" s="14"/>
      <c r="H11" s="14"/>
      <c r="I11" s="14"/>
    </row>
  </sheetData>
  <mergeCells count="2">
    <mergeCell ref="B3:B10"/>
    <mergeCell ref="E3:I11"/>
  </mergeCells>
  <dataValidations xWindow="45" yWindow="319" count="14">
    <dataValidation allowBlank="1" showInputMessage="1" showErrorMessage="1" prompt="Erstellen Sie in dieser Arbeitsmappe ein Persönliches Budget. Ring- und Säulendiagramme werden auf diesem Arbeitsblatt auf Grundlage der Summe der monatlichen Einkünfte und Ausgaben automatisch aktualisiert" sqref="A1" xr:uid="{00000000-0002-0000-0000-000000000000}"/>
    <dataValidation allowBlank="1" showInputMessage="1" showErrorMessage="1" prompt="Die Summe der monatlichen Einkünfte wird in dieser Zelle automatisch berechnet. " sqref="C4:D4" xr:uid="{00000000-0002-0000-0000-000001000000}"/>
    <dataValidation allowBlank="1" showInputMessage="1" showErrorMessage="1" prompt="Die Summe der monatlichen Ausgaben wird in dieser Zelle automatisch berechnet. " sqref="C6:D6" xr:uid="{00000000-0002-0000-0000-000002000000}"/>
    <dataValidation allowBlank="1" showInputMessage="1" showErrorMessage="1" prompt="Die Summe der monatlichen Spareinlagen wird in dieser Zelle automatisch berechnet." sqref="C8:D8" xr:uid="{00000000-0002-0000-0000-000003000000}"/>
    <dataValidation allowBlank="1" showInputMessage="1" showErrorMessage="1" prompt="Der Kassenbestand wird in dieser Zelle automatisch berechnet." sqref="C10:D10" xr:uid="{00000000-0002-0000-0000-000004000000}"/>
    <dataValidation allowBlank="1" showInputMessage="1" showErrorMessage="1" prompt="Der Titel dieses Arbeitsblattes befindet sich in dieser Zelle. Die Zusammenfassung der Summe der monatlichen Einkünfte, Summe der monatlichen Ausgaben, Summe der monatlichen Spareinlagen und des Kassenbestands befindet sich in den Zellen C3 bis C10." sqref="B1" xr:uid="{00000000-0002-0000-0000-000005000000}"/>
    <dataValidation allowBlank="1" showInputMessage="1" showErrorMessage="1" prompt="Das Ringdiagramm mit dem ausgegebenen Prozentsatz der Einkünfte befindet sich in dieser Zelle." sqref="B3:B10" xr:uid="{00000000-0002-0000-0000-000006000000}"/>
    <dataValidation allowBlank="1" showInputMessage="1" showErrorMessage="1" prompt="Das Ringdiagramm mit dem ausgegebenen Prozentsatz der Einkünfte befindet sich in der Zelle unten." sqref="B2" xr:uid="{00000000-0002-0000-0000-000007000000}"/>
    <dataValidation allowBlank="1" showInputMessage="1" showErrorMessage="1" prompt="Die Zusammenfassung der Summe der monatlichen Einkünfte, Ausgaben, Spareinlagen und Kassenbestand wird in den Zellen unten automatisch aktualisiert. Das Säulendiagramm mit den Summen der monatlichen Einkünfte und Ausgaben befindet sich in Zelle D3." sqref="C2:D2" xr:uid="{00000000-0002-0000-0000-000008000000}"/>
    <dataValidation allowBlank="1" showInputMessage="1" showErrorMessage="1" prompt="Die Summe der monatlichen Einkünfte wird in der Zelle unten automatisch berechnet." sqref="C3:D3" xr:uid="{00000000-0002-0000-0000-000009000000}"/>
    <dataValidation allowBlank="1" showInputMessage="1" showErrorMessage="1" prompt="Die Summe der monatlichen Ausgaben wird in der Zelle unten automatisch berechnet." sqref="C5:D5" xr:uid="{00000000-0002-0000-0000-00000A000000}"/>
    <dataValidation allowBlank="1" showInputMessage="1" showErrorMessage="1" prompt="Die Summe der monatlichen Spareinlagen wird in der Zelle unten automatisch berechnet." sqref="C7:D7" xr:uid="{00000000-0002-0000-0000-00000B000000}"/>
    <dataValidation allowBlank="1" showInputMessage="1" showErrorMessage="1" prompt="Der Kassenbestand wird in der Zelle unten automatisch berechnet." sqref="C9:D9" xr:uid="{00000000-0002-0000-0000-00000C000000}"/>
    <dataValidation allowBlank="1" showInputMessage="1" showErrorMessage="1" prompt="Das Säulendiagramm mit einer Gegenüberstellung der Summe der monatlichen Einkünfte und der Summe der monatlichen Ausgaben befindet sich in den Zellen D3 bis H11" sqref="E3:I11" xr:uid="{00000000-0002-0000-0000-00000D000000}"/>
  </dataValidations>
  <printOptions horizontalCentered="1"/>
  <pageMargins left="0.4" right="0.4" top="0.4" bottom="0.4" header="0.25" footer="0.25"/>
  <pageSetup paperSize="9" scale="74" fitToHeight="0" orientation="portrait" r:id="rId1"/>
  <headerFooter differentFirst="1">
    <oddFooter>&amp;CPage &amp;P of &amp;N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29259091-5E1F-48B8-ACB1-043C76D3FB35}">
            <xm:f>Diagrammdaten!$B$6</xm:f>
            <x14:dxf>
              <font>
                <color theme="7"/>
              </font>
            </x14:dxf>
          </x14:cfRule>
          <xm:sqref>C10:D10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1" tint="0.249977111117893"/>
  </sheetPr>
  <dimension ref="B2:B6"/>
  <sheetViews>
    <sheetView workbookViewId="0">
      <selection activeCell="B5" sqref="B5"/>
    </sheetView>
  </sheetViews>
  <sheetFormatPr baseColWidth="10" defaultColWidth="9" defaultRowHeight="13.8"/>
  <cols>
    <col min="1" max="1" width="1.5" customWidth="1"/>
  </cols>
  <sheetData>
    <row r="2" spans="2:2">
      <c r="B2" t="s">
        <v>19</v>
      </c>
    </row>
    <row r="4" spans="2:2">
      <c r="B4" s="4">
        <f>MIN(1,1-B5)</f>
        <v>0.41120000000000001</v>
      </c>
    </row>
    <row r="5" spans="2:2">
      <c r="B5" s="4">
        <f>MIN(SummeMonatlicheAusgaben/SummeMonatlicheEinkünfte,1)</f>
        <v>0.58879999999999999</v>
      </c>
    </row>
    <row r="6" spans="2:2">
      <c r="B6" t="b">
        <f>(SummeMonatlicheAusgaben/SummeMonatlicheEinkünfte)&gt;1</f>
        <v>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6E78EAFB-10E5-4AA7-8E60-00A3ACEF2B27}">
  <ds:schemaRefs>
    <ds:schemaRef ds:uri="http://schemas.microsoft.com/sharepoint/v3/contenttype/forms"/>
  </ds:schemaRefs>
</ds:datastoreItem>
</file>

<file path=customXml/itemProps2.xml><?xml version="1.0" encoding="utf-8"?>
<ds:datastoreItem xmlns:ds="http://schemas.openxmlformats.org/officeDocument/2006/customXml" ds:itemID="{1AEE70A2-BFC3-46E2-90BA-50D320408B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5669A0-5E87-409B-9763-F9CACC8A3073}">
  <ds:schemaRefs>
    <ds:schemaRef ds:uri="http://schemas.microsoft.com/office/2006/metadata/properties"/>
    <ds:schemaRef ds:uri="http://schemas.microsoft.com/office/infopath/2007/PartnerControls"/>
    <ds:schemaRef ds:uri="http://schemas.microsoft.com/sharepoint/v3"/>
    <ds:schemaRef ds:uri="71af3243-3dd4-4a8d-8c0d-dd76da1f02a5"/>
    <ds:schemaRef ds:uri="230e9df3-be65-4c73-a93b-d1236ebd677e"/>
  </ds:schemaRefs>
</ds:datastoreItem>
</file>

<file path=docProps/app.xml><?xml version="1.0" encoding="utf-8"?>
<Properties xmlns="http://schemas.openxmlformats.org/officeDocument/2006/extended-properties" xmlns:vt="http://schemas.openxmlformats.org/officeDocument/2006/docPropsVTypes">
  <Template>TM10000134</Template>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15</vt:i4>
      </vt:variant>
    </vt:vector>
  </HeadingPairs>
  <TitlesOfParts>
    <vt:vector size="20" baseType="lpstr">
      <vt:lpstr>Monatliche Einkommen</vt:lpstr>
      <vt:lpstr>Monatliche Ausgaben</vt:lpstr>
      <vt:lpstr>Monatliche Spareinlagen</vt:lpstr>
      <vt:lpstr>Zusammenfassung</vt:lpstr>
      <vt:lpstr>Diagrammdaten</vt:lpstr>
      <vt:lpstr>Ausgegebener_Prozentsatz_der_Einkünfte</vt:lpstr>
      <vt:lpstr>Budgettitel</vt:lpstr>
      <vt:lpstr>'Monatliche Ausgaben'!Drucktitel</vt:lpstr>
      <vt:lpstr>'Monatliche Einkommen'!Drucktitel</vt:lpstr>
      <vt:lpstr>'Monatliche Spareinlagen'!Drucktitel</vt:lpstr>
      <vt:lpstr>Spaltentitelbereich1..C4.1</vt:lpstr>
      <vt:lpstr>Spaltentitelbereich2..C6.1</vt:lpstr>
      <vt:lpstr>Spaltentitelbereich3..C8.1</vt:lpstr>
      <vt:lpstr>Spaltentitelbereich4..C10.1</vt:lpstr>
      <vt:lpstr>SummeMonatlicheAusgaben</vt:lpstr>
      <vt:lpstr>SummeMonatlicheEinkünfte</vt:lpstr>
      <vt:lpstr>SummeMonatlicheSpareinlagen</vt:lpstr>
      <vt:lpstr>Titel2</vt:lpstr>
      <vt:lpstr>Titel3</vt:lpstr>
      <vt:lpstr>Titel4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lastModifiedBy/>
  <dcterms:created xsi:type="dcterms:W3CDTF">2022-11-06T06:04:08Z</dcterms:created>
  <dcterms:modified xsi:type="dcterms:W3CDTF">2024-07-18T12:38:22Z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