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mitnormluisa/Documents/"/>
    </mc:Choice>
  </mc:AlternateContent>
  <xr:revisionPtr revIDLastSave="0" documentId="8_{F8CFD034-8C33-E14E-AC9D-4F4CF7D9E3C3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E-A-Rechn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F31" i="1"/>
  <c r="G31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2" i="1"/>
  <c r="G32" i="1" s="1"/>
  <c r="F33" i="1"/>
  <c r="G33" i="1" s="1"/>
  <c r="F34" i="1"/>
  <c r="G34" i="1" s="1"/>
  <c r="F35" i="1"/>
  <c r="G35" i="1" s="1"/>
  <c r="F36" i="1"/>
  <c r="G36" i="1" s="1"/>
  <c r="C64" i="1"/>
  <c r="F88" i="1"/>
  <c r="F83" i="1"/>
  <c r="F58" i="1"/>
  <c r="G58" i="1"/>
  <c r="F57" i="1"/>
  <c r="G57" i="1"/>
  <c r="F56" i="1"/>
  <c r="G56" i="1"/>
  <c r="F55" i="1"/>
  <c r="G55" i="1"/>
  <c r="H53" i="1" s="1"/>
  <c r="F52" i="1"/>
  <c r="G52" i="1" s="1"/>
  <c r="F51" i="1"/>
  <c r="G51" i="1" s="1"/>
  <c r="H50" i="1" s="1"/>
  <c r="F49" i="1"/>
  <c r="G49" i="1"/>
  <c r="F48" i="1"/>
  <c r="G48" i="1"/>
  <c r="F47" i="1"/>
  <c r="G47" i="1"/>
  <c r="F46" i="1"/>
  <c r="G46" i="1"/>
  <c r="F45" i="1"/>
  <c r="G45" i="1"/>
  <c r="F44" i="1"/>
  <c r="G44" i="1"/>
  <c r="F43" i="1"/>
  <c r="G43" i="1"/>
  <c r="F42" i="1"/>
  <c r="G42" i="1"/>
  <c r="H43" i="1" s="1"/>
  <c r="F41" i="1"/>
  <c r="G41" i="1"/>
  <c r="F40" i="1"/>
  <c r="G40" i="1"/>
  <c r="F38" i="1"/>
  <c r="G38" i="1"/>
  <c r="H37" i="1" s="1"/>
  <c r="F12" i="1"/>
  <c r="G12" i="1"/>
  <c r="F11" i="1"/>
  <c r="G11" i="1"/>
  <c r="F10" i="1"/>
  <c r="G10" i="1"/>
  <c r="H9" i="1" s="1"/>
  <c r="F8" i="1"/>
  <c r="G8" i="1" s="1"/>
  <c r="F7" i="1"/>
  <c r="G7" i="1" s="1"/>
  <c r="F6" i="1"/>
  <c r="G6" i="1" s="1"/>
  <c r="H52" i="1" l="1"/>
  <c r="H15" i="1"/>
  <c r="H18" i="1" s="1"/>
  <c r="H22" i="1" s="1"/>
  <c r="H6" i="1"/>
  <c r="H5" i="1"/>
  <c r="H3" i="1" s="1"/>
  <c r="H59" i="1"/>
  <c r="H56" i="1"/>
  <c r="H39" i="1"/>
  <c r="H13" i="1" l="1"/>
  <c r="H62" i="1" l="1"/>
  <c r="H63" i="1" s="1"/>
  <c r="H64" i="1"/>
  <c r="H65" i="1" s="1"/>
</calcChain>
</file>

<file path=xl/sharedStrings.xml><?xml version="1.0" encoding="utf-8"?>
<sst xmlns="http://schemas.openxmlformats.org/spreadsheetml/2006/main" count="113" uniqueCount="104">
  <si>
    <t>Einnahmen-Ausgaben-Rechner</t>
  </si>
  <si>
    <t>Einnahmen</t>
  </si>
  <si>
    <t>Name 1</t>
  </si>
  <si>
    <t>Name 2</t>
  </si>
  <si>
    <t>gesamt mtl.</t>
  </si>
  <si>
    <t>gesamt jährlich</t>
  </si>
  <si>
    <t>Gehalt, Einkommen</t>
  </si>
  <si>
    <t>Firma</t>
  </si>
  <si>
    <t>monatlich</t>
  </si>
  <si>
    <t>Bruttoeinkommen</t>
  </si>
  <si>
    <t>Nettoeinkommen</t>
  </si>
  <si>
    <t>13. Gehalt (Urlaubs-/ Weihn.geld)</t>
  </si>
  <si>
    <t>Nettobetrag</t>
  </si>
  <si>
    <t>sonstige Einnahmen</t>
  </si>
  <si>
    <t>Kapitalerträge (Zinsen etc.)</t>
  </si>
  <si>
    <t>Nebenjobs / Bafög / Unterstützung Familie etc.</t>
  </si>
  <si>
    <t>sonstige Einnahmen (Kindergeld etc.)</t>
  </si>
  <si>
    <t>Ausgaben</t>
  </si>
  <si>
    <t>allein mtl.</t>
  </si>
  <si>
    <t>Partner mtl.</t>
  </si>
  <si>
    <t>Lebenshaltungskosten</t>
  </si>
  <si>
    <t>Essen/Trinken</t>
  </si>
  <si>
    <t>Kleidung/Schuhe</t>
  </si>
  <si>
    <t>Monatlich:</t>
  </si>
  <si>
    <t>Urlaub/Reisen</t>
  </si>
  <si>
    <t>Hobby/Vereine</t>
  </si>
  <si>
    <t>(Haus)tiere</t>
  </si>
  <si>
    <t>Geschenke</t>
  </si>
  <si>
    <t>Ausgaben ohne Miete:</t>
  </si>
  <si>
    <t>Zeitschriften</t>
  </si>
  <si>
    <t>TV (GEZ+Abo/mtl. Kosten)</t>
  </si>
  <si>
    <t>Telefon/Internet</t>
  </si>
  <si>
    <t>Mobiltelefon</t>
  </si>
  <si>
    <t>Bildung (Schule/Beruf)</t>
  </si>
  <si>
    <t>Unterhalt</t>
  </si>
  <si>
    <t>Beratungskosten (Steuer, etc.)</t>
  </si>
  <si>
    <t>Verkehrsmittel (Bus/Bahn)</t>
  </si>
  <si>
    <t>Freizeit ( Kaffe/Essen/Hobbies)</t>
  </si>
  <si>
    <t>sonstiges</t>
  </si>
  <si>
    <t>Kaltmiete</t>
  </si>
  <si>
    <t>Nebenkosten</t>
  </si>
  <si>
    <t>Strom</t>
  </si>
  <si>
    <t>Stellplatz</t>
  </si>
  <si>
    <t>Staatliche Zuschüsse</t>
  </si>
  <si>
    <t>Versicherungsbeiträge</t>
  </si>
  <si>
    <t>Gesellschaft</t>
  </si>
  <si>
    <t>Berufsunfähigkeitsversicherung</t>
  </si>
  <si>
    <t>Studentische Gesetzl. Krankenversicherung</t>
  </si>
  <si>
    <t>Private Kranken(zusatz)versicherung</t>
  </si>
  <si>
    <t>Pflegezusatzversicherung</t>
  </si>
  <si>
    <t>Unfallversicherung</t>
  </si>
  <si>
    <t>Privat- / Berufshaftpflichtvers.</t>
  </si>
  <si>
    <t>KFZ (Versicherung und -steuer)</t>
  </si>
  <si>
    <t>Hausratversicherung</t>
  </si>
  <si>
    <t>Rechtsschutzversicherung</t>
  </si>
  <si>
    <t>Auslands-Reise-Krankenversicherung</t>
  </si>
  <si>
    <t>Wohngebäudeversicherung</t>
  </si>
  <si>
    <t>sonstige Versicherungen</t>
  </si>
  <si>
    <t>Zins- u. Tilgungsraten</t>
  </si>
  <si>
    <t>Kredite / Darlehen / Dispokredite etc.</t>
  </si>
  <si>
    <t>Sonstige Verbindlichkeiten</t>
  </si>
  <si>
    <t>Sparen und Vorsorge</t>
  </si>
  <si>
    <t>1. Schicht</t>
  </si>
  <si>
    <t>2. Schicht</t>
  </si>
  <si>
    <t>3. Schicht</t>
  </si>
  <si>
    <t>Sonstige Sparverträge</t>
  </si>
  <si>
    <t>Sparquote:</t>
  </si>
  <si>
    <t>Wohnung/ Haus</t>
  </si>
  <si>
    <t>Durchschnittlich freie Liquidität</t>
  </si>
  <si>
    <t>Grundfläche:</t>
  </si>
  <si>
    <t>Jahresüberschuß vor Sparen:</t>
  </si>
  <si>
    <t>Wert Ihres Hausrats:</t>
  </si>
  <si>
    <t>durchschn. Monatsüberschuß vor Sparen:</t>
  </si>
  <si>
    <t>Unterversicherungsverzicht (650€/m²):</t>
  </si>
  <si>
    <t>Jahresüberschuß nach Sparen:</t>
  </si>
  <si>
    <t>durchschn. Monatsüberschuß nach Sparen:</t>
  </si>
  <si>
    <t>Vermögensaufstellung:</t>
  </si>
  <si>
    <t>Institut</t>
  </si>
  <si>
    <t>Anteilsguthaben</t>
  </si>
  <si>
    <t>Giroguthaben</t>
  </si>
  <si>
    <t>Tagesgelder</t>
  </si>
  <si>
    <t>Depotwerte</t>
  </si>
  <si>
    <t>Einzelaktien u. Aktienfonds</t>
  </si>
  <si>
    <t>Renten u. Rentenfonds</t>
  </si>
  <si>
    <t>Geldmarktfonds</t>
  </si>
  <si>
    <t>Immobilienfonds</t>
  </si>
  <si>
    <t>Sparbücher</t>
  </si>
  <si>
    <t>Bausparverträge</t>
  </si>
  <si>
    <t>Bausparguthaben</t>
  </si>
  <si>
    <t>Leben- / Rentenversicherung</t>
  </si>
  <si>
    <t>aktienorientiert</t>
  </si>
  <si>
    <t>rentenorientiert</t>
  </si>
  <si>
    <t>Geförderte Altersvorsorge "Riester"</t>
  </si>
  <si>
    <t>bAV (betriebl. Altersvorsorge)</t>
  </si>
  <si>
    <t>Grund-u. Wohneigentum</t>
  </si>
  <si>
    <t>Unternehmensbeteiligungen</t>
  </si>
  <si>
    <t>Geschlossene Fonds, Beteiligungen</t>
  </si>
  <si>
    <t>Sonstige Vermögenswerte</t>
  </si>
  <si>
    <t>Verbindlichkeiten:</t>
  </si>
  <si>
    <t>Darlehen</t>
  </si>
  <si>
    <t>Leasingraten</t>
  </si>
  <si>
    <t>Steuerschulden</t>
  </si>
  <si>
    <t>Sonstige</t>
  </si>
  <si>
    <t>Ihre Bemerkungen: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</si>
</sst>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00206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9" fontId="1" fillId="0" borderId="0" applyFont="0" applyFill="0" applyBorder="0" applyAlignment="0" applyProtection="0"/>
  </cellStyleXfs>
  <cellXfs count="166">
    <xf numFmtId="0" fontId="0" fillId="0" borderId="0" xfId="0"/>
    <xf numFmtId="0" fontId="3" fillId="2" borderId="0" xfId="0" applyFont="1" applyFill="1"/>
    <xf numFmtId="0" fontId="3" fillId="4" borderId="0" xfId="0" applyFont="1" applyFill="1"/>
    <xf numFmtId="0" fontId="3" fillId="0" borderId="0" xfId="0" applyFont="1"/>
    <xf numFmtId="0" fontId="0" fillId="2" borderId="0" xfId="0" applyFill="1"/>
    <xf numFmtId="0" fontId="0" fillId="4" borderId="0" xfId="0" applyFill="1"/>
    <xf numFmtId="0" fontId="4" fillId="0" borderId="1" xfId="0" applyFont="1" applyBorder="1" applyAlignment="1">
      <alignment horizontal="left" vertical="center"/>
    </xf>
    <xf numFmtId="0" fontId="5" fillId="4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8" fillId="4" borderId="0" xfId="0" applyFont="1" applyFill="1"/>
    <xf numFmtId="0" fontId="8" fillId="0" borderId="0" xfId="0" applyFont="1"/>
    <xf numFmtId="0" fontId="9" fillId="2" borderId="0" xfId="0" applyFont="1" applyFill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2" borderId="0" xfId="0" applyFont="1" applyFill="1" applyAlignment="1">
      <alignment horizontal="right"/>
    </xf>
    <xf numFmtId="4" fontId="1" fillId="3" borderId="0" xfId="1" applyNumberFormat="1"/>
    <xf numFmtId="4" fontId="1" fillId="3" borderId="3" xfId="1" applyNumberFormat="1" applyBorder="1"/>
    <xf numFmtId="4" fontId="1" fillId="3" borderId="2" xfId="1" applyNumberFormat="1" applyBorder="1"/>
    <xf numFmtId="4" fontId="10" fillId="0" borderId="3" xfId="0" applyNumberFormat="1" applyFont="1" applyBorder="1"/>
    <xf numFmtId="4" fontId="10" fillId="0" borderId="2" xfId="0" applyNumberFormat="1" applyFont="1" applyBorder="1"/>
    <xf numFmtId="4" fontId="10" fillId="0" borderId="0" xfId="0" applyNumberFormat="1" applyFont="1"/>
    <xf numFmtId="4" fontId="10" fillId="0" borderId="6" xfId="0" applyNumberFormat="1" applyFont="1" applyBorder="1"/>
    <xf numFmtId="4" fontId="10" fillId="0" borderId="7" xfId="0" applyNumberFormat="1" applyFont="1" applyBorder="1"/>
    <xf numFmtId="4" fontId="1" fillId="3" borderId="7" xfId="1" applyNumberFormat="1" applyBorder="1"/>
    <xf numFmtId="4" fontId="1" fillId="3" borderId="6" xfId="1" applyNumberFormat="1" applyBorder="1"/>
    <xf numFmtId="4" fontId="1" fillId="3" borderId="8" xfId="1" applyNumberFormat="1" applyBorder="1"/>
    <xf numFmtId="4" fontId="1" fillId="3" borderId="9" xfId="1" applyNumberFormat="1" applyBorder="1"/>
    <xf numFmtId="4" fontId="1" fillId="3" borderId="10" xfId="1" applyNumberFormat="1" applyBorder="1"/>
    <xf numFmtId="165" fontId="10" fillId="0" borderId="3" xfId="0" applyNumberFormat="1" applyFont="1" applyBorder="1"/>
    <xf numFmtId="165" fontId="1" fillId="3" borderId="3" xfId="1" applyNumberFormat="1" applyBorder="1"/>
    <xf numFmtId="165" fontId="10" fillId="0" borderId="5" xfId="0" applyNumberFormat="1" applyFont="1" applyBorder="1"/>
    <xf numFmtId="165" fontId="1" fillId="3" borderId="6" xfId="1" applyNumberFormat="1" applyBorder="1"/>
    <xf numFmtId="0" fontId="1" fillId="3" borderId="11" xfId="1" applyBorder="1"/>
    <xf numFmtId="0" fontId="10" fillId="0" borderId="11" xfId="0" applyFont="1" applyBorder="1"/>
    <xf numFmtId="0" fontId="1" fillId="3" borderId="11" xfId="1" applyBorder="1" applyAlignment="1">
      <alignment horizontal="center"/>
    </xf>
    <xf numFmtId="0" fontId="10" fillId="0" borderId="12" xfId="0" applyFont="1" applyBorder="1"/>
    <xf numFmtId="0" fontId="1" fillId="3" borderId="12" xfId="1" applyBorder="1"/>
    <xf numFmtId="0" fontId="10" fillId="0" borderId="2" xfId="0" applyFont="1" applyBorder="1"/>
    <xf numFmtId="0" fontId="1" fillId="3" borderId="8" xfId="1" applyBorder="1"/>
    <xf numFmtId="0" fontId="10" fillId="0" borderId="4" xfId="0" applyFont="1" applyBorder="1"/>
    <xf numFmtId="0" fontId="11" fillId="0" borderId="10" xfId="0" applyFont="1" applyBorder="1"/>
    <xf numFmtId="0" fontId="10" fillId="0" borderId="7" xfId="0" applyFont="1" applyBorder="1"/>
    <xf numFmtId="0" fontId="11" fillId="0" borderId="7" xfId="0" applyFont="1" applyBorder="1"/>
    <xf numFmtId="164" fontId="11" fillId="0" borderId="6" xfId="0" applyNumberFormat="1" applyFont="1" applyBorder="1"/>
    <xf numFmtId="0" fontId="10" fillId="0" borderId="0" xfId="0" applyFont="1"/>
    <xf numFmtId="0" fontId="1" fillId="3" borderId="2" xfId="1" applyBorder="1"/>
    <xf numFmtId="0" fontId="1" fillId="3" borderId="0" xfId="1"/>
    <xf numFmtId="0" fontId="1" fillId="3" borderId="10" xfId="1" applyBorder="1"/>
    <xf numFmtId="0" fontId="1" fillId="3" borderId="7" xfId="1" applyBorder="1"/>
    <xf numFmtId="0" fontId="10" fillId="0" borderId="13" xfId="0" applyFont="1" applyBorder="1"/>
    <xf numFmtId="164" fontId="10" fillId="0" borderId="5" xfId="0" applyNumberFormat="1" applyFont="1" applyBorder="1"/>
    <xf numFmtId="0" fontId="10" fillId="0" borderId="10" xfId="0" applyFont="1" applyBorder="1"/>
    <xf numFmtId="164" fontId="10" fillId="0" borderId="6" xfId="0" applyNumberFormat="1" applyFont="1" applyBorder="1"/>
    <xf numFmtId="0" fontId="1" fillId="0" borderId="2" xfId="1" applyFill="1" applyBorder="1"/>
    <xf numFmtId="4" fontId="1" fillId="0" borderId="2" xfId="1" applyNumberFormat="1" applyFill="1" applyBorder="1"/>
    <xf numFmtId="4" fontId="1" fillId="0" borderId="3" xfId="1" applyNumberFormat="1" applyFill="1" applyBorder="1"/>
    <xf numFmtId="0" fontId="12" fillId="2" borderId="14" xfId="0" applyFont="1" applyFill="1" applyBorder="1"/>
    <xf numFmtId="0" fontId="7" fillId="2" borderId="15" xfId="0" applyFont="1" applyFill="1" applyBorder="1"/>
    <xf numFmtId="0" fontId="7" fillId="5" borderId="16" xfId="0" applyFont="1" applyFill="1" applyBorder="1"/>
    <xf numFmtId="4" fontId="1" fillId="4" borderId="7" xfId="1" applyNumberFormat="1" applyFill="1" applyBorder="1"/>
    <xf numFmtId="4" fontId="1" fillId="4" borderId="6" xfId="1" applyNumberFormat="1" applyFill="1" applyBorder="1"/>
    <xf numFmtId="0" fontId="13" fillId="6" borderId="0" xfId="0" applyFont="1" applyFill="1"/>
    <xf numFmtId="0" fontId="14" fillId="6" borderId="0" xfId="0" applyFont="1" applyFill="1"/>
    <xf numFmtId="0" fontId="12" fillId="6" borderId="0" xfId="0" applyFont="1" applyFill="1"/>
    <xf numFmtId="0" fontId="3" fillId="6" borderId="0" xfId="0" applyFont="1" applyFill="1"/>
    <xf numFmtId="0" fontId="15" fillId="6" borderId="3" xfId="0" applyFont="1" applyFill="1" applyBorder="1"/>
    <xf numFmtId="0" fontId="0" fillId="6" borderId="0" xfId="0" applyFill="1"/>
    <xf numFmtId="0" fontId="0" fillId="7" borderId="0" xfId="0" applyFill="1"/>
    <xf numFmtId="0" fontId="0" fillId="7" borderId="17" xfId="0" applyFill="1" applyBorder="1"/>
    <xf numFmtId="0" fontId="0" fillId="7" borderId="18" xfId="0" applyFill="1" applyBorder="1"/>
    <xf numFmtId="0" fontId="0" fillId="7" borderId="19" xfId="0" applyFill="1" applyBorder="1"/>
    <xf numFmtId="0" fontId="0" fillId="7" borderId="20" xfId="0" applyFill="1" applyBorder="1"/>
    <xf numFmtId="0" fontId="12" fillId="8" borderId="21" xfId="0" applyFont="1" applyFill="1" applyBorder="1"/>
    <xf numFmtId="0" fontId="0" fillId="8" borderId="21" xfId="0" applyFill="1" applyBorder="1"/>
    <xf numFmtId="0" fontId="10" fillId="8" borderId="22" xfId="0" applyFont="1" applyFill="1" applyBorder="1"/>
    <xf numFmtId="0" fontId="6" fillId="9" borderId="21" xfId="0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165" fontId="12" fillId="9" borderId="16" xfId="0" applyNumberFormat="1" applyFont="1" applyFill="1" applyBorder="1"/>
    <xf numFmtId="4" fontId="10" fillId="0" borderId="13" xfId="0" applyNumberFormat="1" applyFont="1" applyBorder="1"/>
    <xf numFmtId="4" fontId="10" fillId="0" borderId="5" xfId="0" applyNumberFormat="1" applyFont="1" applyBorder="1"/>
    <xf numFmtId="0" fontId="6" fillId="0" borderId="1" xfId="0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4" fontId="10" fillId="0" borderId="10" xfId="0" applyNumberFormat="1" applyFont="1" applyBorder="1"/>
    <xf numFmtId="0" fontId="6" fillId="0" borderId="12" xfId="0" applyFont="1" applyBorder="1" applyAlignment="1">
      <alignment horizontal="left"/>
    </xf>
    <xf numFmtId="9" fontId="1" fillId="2" borderId="16" xfId="2" applyFill="1" applyBorder="1"/>
    <xf numFmtId="0" fontId="11" fillId="7" borderId="12" xfId="0" applyFont="1" applyFill="1" applyBorder="1" applyAlignment="1">
      <alignment horizontal="center"/>
    </xf>
    <xf numFmtId="0" fontId="11" fillId="7" borderId="16" xfId="0" applyFont="1" applyFill="1" applyBorder="1" applyAlignment="1">
      <alignment horizontal="center"/>
    </xf>
    <xf numFmtId="0" fontId="12" fillId="8" borderId="2" xfId="0" applyFont="1" applyFill="1" applyBorder="1" applyAlignment="1">
      <alignment horizontal="center" vertical="center"/>
    </xf>
    <xf numFmtId="4" fontId="6" fillId="0" borderId="3" xfId="0" applyNumberFormat="1" applyFont="1" applyBorder="1" applyAlignment="1">
      <alignment horizontal="left"/>
    </xf>
    <xf numFmtId="0" fontId="7" fillId="0" borderId="3" xfId="0" applyFont="1" applyBorder="1"/>
    <xf numFmtId="0" fontId="6" fillId="0" borderId="3" xfId="0" applyFont="1" applyBorder="1"/>
    <xf numFmtId="0" fontId="7" fillId="0" borderId="6" xfId="0" applyFont="1" applyBorder="1"/>
    <xf numFmtId="0" fontId="12" fillId="8" borderId="1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4" fontId="6" fillId="7" borderId="16" xfId="0" applyNumberFormat="1" applyFont="1" applyFill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6" fillId="0" borderId="23" xfId="0" applyFont="1" applyBorder="1" applyAlignment="1">
      <alignment horizontal="left"/>
    </xf>
    <xf numFmtId="2" fontId="6" fillId="0" borderId="6" xfId="0" applyNumberFormat="1" applyFont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6" fillId="7" borderId="21" xfId="0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4" fontId="6" fillId="7" borderId="16" xfId="0" applyNumberFormat="1" applyFont="1" applyFill="1" applyBorder="1" applyAlignment="1">
      <alignment horizontal="center" vertical="center"/>
    </xf>
    <xf numFmtId="4" fontId="6" fillId="7" borderId="22" xfId="0" applyNumberFormat="1" applyFont="1" applyFill="1" applyBorder="1" applyAlignment="1">
      <alignment horizontal="center"/>
    </xf>
    <xf numFmtId="165" fontId="12" fillId="8" borderId="16" xfId="0" applyNumberFormat="1" applyFont="1" applyFill="1" applyBorder="1"/>
    <xf numFmtId="0" fontId="11" fillId="7" borderId="21" xfId="0" applyFont="1" applyFill="1" applyBorder="1" applyAlignment="1">
      <alignment horizontal="left" vertical="center"/>
    </xf>
    <xf numFmtId="0" fontId="11" fillId="7" borderId="21" xfId="0" applyFont="1" applyFill="1" applyBorder="1"/>
    <xf numFmtId="0" fontId="1" fillId="3" borderId="4" xfId="1" applyBorder="1"/>
    <xf numFmtId="0" fontId="1" fillId="3" borderId="0" xfId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11" fillId="7" borderId="22" xfId="0" applyFont="1" applyFill="1" applyBorder="1"/>
    <xf numFmtId="0" fontId="1" fillId="0" borderId="3" xfId="1" applyFill="1" applyBorder="1"/>
    <xf numFmtId="0" fontId="1" fillId="3" borderId="3" xfId="1" applyBorder="1"/>
    <xf numFmtId="0" fontId="10" fillId="0" borderId="3" xfId="0" applyFont="1" applyBorder="1"/>
    <xf numFmtId="0" fontId="1" fillId="3" borderId="19" xfId="1" applyBorder="1"/>
    <xf numFmtId="0" fontId="1" fillId="3" borderId="6" xfId="1" applyBorder="1"/>
    <xf numFmtId="0" fontId="10" fillId="0" borderId="6" xfId="0" applyFont="1" applyBorder="1"/>
    <xf numFmtId="0" fontId="10" fillId="2" borderId="0" xfId="0" applyFont="1" applyFill="1"/>
    <xf numFmtId="0" fontId="10" fillId="2" borderId="7" xfId="0" applyFont="1" applyFill="1" applyBorder="1"/>
    <xf numFmtId="0" fontId="7" fillId="5" borderId="21" xfId="0" applyFont="1" applyFill="1" applyBorder="1"/>
    <xf numFmtId="0" fontId="12" fillId="9" borderId="21" xfId="0" applyFont="1" applyFill="1" applyBorder="1"/>
    <xf numFmtId="0" fontId="11" fillId="7" borderId="25" xfId="0" applyFont="1" applyFill="1" applyBorder="1" applyAlignment="1">
      <alignment horizontal="left" vertical="center"/>
    </xf>
    <xf numFmtId="0" fontId="16" fillId="10" borderId="13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0" fontId="15" fillId="11" borderId="5" xfId="0" applyFont="1" applyFill="1" applyBorder="1" applyAlignment="1">
      <alignment horizontal="center" vertical="center"/>
    </xf>
    <xf numFmtId="0" fontId="15" fillId="11" borderId="6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4" fontId="12" fillId="11" borderId="1" xfId="0" applyNumberFormat="1" applyFont="1" applyFill="1" applyBorder="1" applyAlignment="1">
      <alignment horizontal="right" vertical="center"/>
    </xf>
    <xf numFmtId="0" fontId="12" fillId="11" borderId="12" xfId="0" applyFont="1" applyFill="1" applyBorder="1" applyAlignment="1">
      <alignment horizontal="right" vertical="center"/>
    </xf>
    <xf numFmtId="0" fontId="12" fillId="12" borderId="24" xfId="0" applyFont="1" applyFill="1" applyBorder="1" applyAlignment="1">
      <alignment horizontal="left"/>
    </xf>
    <xf numFmtId="0" fontId="12" fillId="12" borderId="21" xfId="0" applyFont="1" applyFill="1" applyBorder="1" applyAlignment="1">
      <alignment horizontal="left"/>
    </xf>
    <xf numFmtId="0" fontId="12" fillId="12" borderId="22" xfId="0" applyFont="1" applyFill="1" applyBorder="1" applyAlignment="1">
      <alignment horizontal="left"/>
    </xf>
    <xf numFmtId="0" fontId="17" fillId="4" borderId="0" xfId="0" applyFont="1" applyFill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right"/>
    </xf>
    <xf numFmtId="0" fontId="14" fillId="6" borderId="0" xfId="0" applyFont="1" applyFill="1" applyAlignment="1">
      <alignment horizontal="right"/>
    </xf>
    <xf numFmtId="4" fontId="12" fillId="8" borderId="1" xfId="0" applyNumberFormat="1" applyFont="1" applyFill="1" applyBorder="1" applyAlignment="1">
      <alignment horizontal="right" vertical="center"/>
    </xf>
    <xf numFmtId="0" fontId="12" fillId="8" borderId="12" xfId="0" applyFont="1" applyFill="1" applyBorder="1" applyAlignment="1">
      <alignment horizontal="right" vertical="center"/>
    </xf>
    <xf numFmtId="0" fontId="15" fillId="9" borderId="5" xfId="0" applyFont="1" applyFill="1" applyBorder="1" applyAlignment="1">
      <alignment horizontal="center" vertical="center"/>
    </xf>
    <xf numFmtId="0" fontId="15" fillId="9" borderId="6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4" fontId="12" fillId="9" borderId="1" xfId="0" applyNumberFormat="1" applyFont="1" applyFill="1" applyBorder="1" applyAlignment="1">
      <alignment horizontal="right" vertical="center"/>
    </xf>
    <xf numFmtId="4" fontId="12" fillId="9" borderId="12" xfId="0" applyNumberFormat="1" applyFont="1" applyFill="1" applyBorder="1" applyAlignment="1">
      <alignment horizontal="right" vertical="center"/>
    </xf>
    <xf numFmtId="0" fontId="15" fillId="8" borderId="5" xfId="0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</cellXfs>
  <cellStyles count="3">
    <cellStyle name="20 % - Akzent1" xfId="1" builtinId="30"/>
    <cellStyle name="Prozent" xfId="2" builtinId="5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0</xdr:row>
      <xdr:rowOff>121322</xdr:rowOff>
    </xdr:from>
    <xdr:to>
      <xdr:col>8</xdr:col>
      <xdr:colOff>733425</xdr:colOff>
      <xdr:row>0</xdr:row>
      <xdr:rowOff>640677</xdr:rowOff>
    </xdr:to>
    <xdr:pic>
      <xdr:nvPicPr>
        <xdr:cNvPr id="1034" name="image1.png">
          <a:extLst>
            <a:ext uri="{FF2B5EF4-FFF2-40B4-BE49-F238E27FC236}">
              <a16:creationId xmlns:a16="http://schemas.microsoft.com/office/drawing/2014/main" id="{9B76E1BC-7D68-4A47-AADB-33747F613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677525" y="121322"/>
          <a:ext cx="1955800" cy="519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800"/>
  <sheetViews>
    <sheetView tabSelected="1" zoomScale="141" zoomScaleNormal="100" workbookViewId="0">
      <selection activeCell="D7" sqref="D7"/>
    </sheetView>
  </sheetViews>
  <sheetFormatPr baseColWidth="10" defaultColWidth="11.5" defaultRowHeight="15" x14ac:dyDescent="0.2"/>
  <cols>
    <col min="2" max="2" width="37.83203125" bestFit="1" customWidth="1"/>
    <col min="3" max="3" width="22.83203125" customWidth="1"/>
    <col min="4" max="4" width="19" customWidth="1"/>
    <col min="5" max="5" width="18.1640625" customWidth="1"/>
    <col min="6" max="6" width="10.5" bestFit="1" customWidth="1"/>
    <col min="7" max="7" width="13.1640625" bestFit="1" customWidth="1"/>
    <col min="8" max="8" width="23.1640625" bestFit="1" customWidth="1"/>
    <col min="12" max="92" width="11.5" style="5"/>
  </cols>
  <sheetData>
    <row r="1" spans="1:92" ht="61.5" customHeight="1" x14ac:dyDescent="0.2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5"/>
      <c r="K1" s="5"/>
    </row>
    <row r="2" spans="1:92" s="3" customFormat="1" ht="22" thickBot="1" x14ac:dyDescent="0.3">
      <c r="A2" s="66"/>
      <c r="B2" s="67"/>
      <c r="C2" s="66"/>
      <c r="D2" s="67"/>
      <c r="E2" s="68"/>
      <c r="F2" s="69"/>
      <c r="G2" s="70"/>
      <c r="H2" s="144"/>
      <c r="I2" s="145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</row>
    <row r="3" spans="1:92" ht="21" x14ac:dyDescent="0.25">
      <c r="A3" s="66"/>
      <c r="B3" s="148" t="s">
        <v>1</v>
      </c>
      <c r="C3" s="150"/>
      <c r="D3" s="152" t="s">
        <v>2</v>
      </c>
      <c r="E3" s="154" t="s">
        <v>3</v>
      </c>
      <c r="F3" s="156" t="s">
        <v>4</v>
      </c>
      <c r="G3" s="158" t="s">
        <v>5</v>
      </c>
      <c r="H3" s="160">
        <f>H5+H9</f>
        <v>0</v>
      </c>
      <c r="I3" s="71"/>
      <c r="J3" s="4"/>
      <c r="K3" s="4"/>
    </row>
    <row r="4" spans="1:92" ht="22" thickBot="1" x14ac:dyDescent="0.3">
      <c r="A4" s="66"/>
      <c r="B4" s="149"/>
      <c r="C4" s="151"/>
      <c r="D4" s="153"/>
      <c r="E4" s="155"/>
      <c r="F4" s="157"/>
      <c r="G4" s="159"/>
      <c r="H4" s="161"/>
      <c r="I4" s="71"/>
      <c r="J4" s="4"/>
      <c r="K4" s="4"/>
    </row>
    <row r="5" spans="1:92" ht="22" thickBot="1" x14ac:dyDescent="0.3">
      <c r="A5" s="66"/>
      <c r="B5" s="112" t="s">
        <v>6</v>
      </c>
      <c r="C5" s="106" t="s">
        <v>7</v>
      </c>
      <c r="D5" s="107" t="s">
        <v>8</v>
      </c>
      <c r="E5" s="108" t="s">
        <v>8</v>
      </c>
      <c r="F5" s="15"/>
      <c r="G5" s="16"/>
      <c r="H5" s="109">
        <f>G7+G8</f>
        <v>0</v>
      </c>
      <c r="I5" s="71"/>
      <c r="J5" s="4"/>
      <c r="K5" s="4"/>
    </row>
    <row r="6" spans="1:92" ht="21" x14ac:dyDescent="0.25">
      <c r="A6" s="66"/>
      <c r="B6" s="51" t="s">
        <v>9</v>
      </c>
      <c r="C6" s="37"/>
      <c r="D6" s="20">
        <v>0</v>
      </c>
      <c r="E6" s="21">
        <v>0</v>
      </c>
      <c r="F6" s="22">
        <f>D6+E6</f>
        <v>0</v>
      </c>
      <c r="G6" s="21">
        <f>F6*12</f>
        <v>0</v>
      </c>
      <c r="H6" s="94">
        <f>(G7+G10+G11+G12+G8)/12</f>
        <v>0</v>
      </c>
      <c r="I6" s="71"/>
      <c r="J6" s="4"/>
      <c r="K6" s="4"/>
    </row>
    <row r="7" spans="1:92" ht="21" x14ac:dyDescent="0.25">
      <c r="A7" s="66"/>
      <c r="B7" s="49" t="s">
        <v>10</v>
      </c>
      <c r="C7" s="38">
        <v>2100</v>
      </c>
      <c r="D7" s="25">
        <v>0</v>
      </c>
      <c r="E7" s="23">
        <v>0</v>
      </c>
      <c r="F7" s="24">
        <f>D7+E7</f>
        <v>0</v>
      </c>
      <c r="G7" s="23">
        <f>F7*12</f>
        <v>0</v>
      </c>
      <c r="H7" s="95"/>
      <c r="I7" s="71"/>
      <c r="J7" s="4"/>
      <c r="K7" s="4"/>
    </row>
    <row r="8" spans="1:92" ht="22" thickBot="1" x14ac:dyDescent="0.3">
      <c r="A8" s="66"/>
      <c r="B8" s="51" t="s">
        <v>11</v>
      </c>
      <c r="C8" s="39" t="s">
        <v>12</v>
      </c>
      <c r="D8" s="20">
        <v>0</v>
      </c>
      <c r="E8" s="21">
        <v>0</v>
      </c>
      <c r="F8" s="22">
        <f>D8+E8</f>
        <v>0</v>
      </c>
      <c r="G8" s="21">
        <f>F8</f>
        <v>0</v>
      </c>
      <c r="H8" s="95"/>
      <c r="I8" s="71"/>
      <c r="J8" s="4"/>
      <c r="K8" s="4"/>
    </row>
    <row r="9" spans="1:92" ht="22" thickBot="1" x14ac:dyDescent="0.3">
      <c r="A9" s="66"/>
      <c r="B9" s="113" t="s">
        <v>13</v>
      </c>
      <c r="C9" s="106"/>
      <c r="D9" s="25"/>
      <c r="E9" s="23"/>
      <c r="F9" s="24"/>
      <c r="G9" s="23"/>
      <c r="H9" s="102">
        <f>SUM(G10:G12)</f>
        <v>0</v>
      </c>
      <c r="I9" s="71"/>
      <c r="J9" s="4"/>
      <c r="K9" s="4"/>
    </row>
    <row r="10" spans="1:92" ht="21" x14ac:dyDescent="0.25">
      <c r="A10" s="66"/>
      <c r="B10" s="114" t="s">
        <v>14</v>
      </c>
      <c r="C10" s="37"/>
      <c r="D10" s="20">
        <v>0</v>
      </c>
      <c r="E10" s="21">
        <v>0</v>
      </c>
      <c r="F10" s="22">
        <f>D10+E10</f>
        <v>0</v>
      </c>
      <c r="G10" s="21">
        <f>F10*12</f>
        <v>0</v>
      </c>
      <c r="H10" s="96"/>
      <c r="I10" s="71"/>
      <c r="J10" s="4"/>
      <c r="K10" s="4"/>
    </row>
    <row r="11" spans="1:92" ht="21" x14ac:dyDescent="0.25">
      <c r="A11" s="66"/>
      <c r="B11" s="49" t="s">
        <v>15</v>
      </c>
      <c r="C11" s="38"/>
      <c r="D11" s="25">
        <v>0</v>
      </c>
      <c r="E11" s="23">
        <v>0</v>
      </c>
      <c r="F11" s="24">
        <f>D11+E11</f>
        <v>0</v>
      </c>
      <c r="G11" s="23">
        <f>F11*12</f>
        <v>0</v>
      </c>
      <c r="H11" s="95"/>
      <c r="I11" s="71"/>
      <c r="J11" s="4"/>
      <c r="K11" s="4"/>
    </row>
    <row r="12" spans="1:92" ht="22" thickBot="1" x14ac:dyDescent="0.3">
      <c r="A12" s="66"/>
      <c r="B12" s="53" t="s">
        <v>16</v>
      </c>
      <c r="C12" s="41"/>
      <c r="D12" s="28">
        <v>0</v>
      </c>
      <c r="E12" s="29">
        <v>0</v>
      </c>
      <c r="F12" s="32">
        <f>D12+E12</f>
        <v>0</v>
      </c>
      <c r="G12" s="29">
        <f>F12*12</f>
        <v>0</v>
      </c>
      <c r="H12" s="97"/>
      <c r="I12" s="71"/>
      <c r="J12" s="4"/>
      <c r="K12" s="4"/>
    </row>
    <row r="13" spans="1:92" ht="21" x14ac:dyDescent="0.25">
      <c r="A13" s="66"/>
      <c r="B13" s="162" t="s">
        <v>17</v>
      </c>
      <c r="C13" s="98"/>
      <c r="D13" s="164" t="s">
        <v>18</v>
      </c>
      <c r="E13" s="142" t="s">
        <v>19</v>
      </c>
      <c r="F13" s="164" t="s">
        <v>4</v>
      </c>
      <c r="G13" s="142" t="s">
        <v>5</v>
      </c>
      <c r="H13" s="146">
        <f>H50+H37+H15</f>
        <v>0</v>
      </c>
      <c r="I13" s="71"/>
      <c r="J13" s="4"/>
      <c r="K13" s="4"/>
    </row>
    <row r="14" spans="1:92" ht="22" thickBot="1" x14ac:dyDescent="0.3">
      <c r="A14" s="66"/>
      <c r="B14" s="163"/>
      <c r="C14" s="93"/>
      <c r="D14" s="165"/>
      <c r="E14" s="143"/>
      <c r="F14" s="165"/>
      <c r="G14" s="143"/>
      <c r="H14" s="147"/>
      <c r="I14" s="71"/>
      <c r="J14" s="4"/>
      <c r="K14" s="4"/>
    </row>
    <row r="15" spans="1:92" ht="22" thickBot="1" x14ac:dyDescent="0.3">
      <c r="A15" s="66"/>
      <c r="B15" s="112" t="s">
        <v>20</v>
      </c>
      <c r="C15" s="6"/>
      <c r="D15" s="17"/>
      <c r="E15" s="18"/>
      <c r="F15" s="17"/>
      <c r="G15" s="18"/>
      <c r="H15" s="110">
        <f>SUM(G16:G36)</f>
        <v>0</v>
      </c>
      <c r="I15" s="71"/>
      <c r="J15" s="5"/>
      <c r="K15" s="4"/>
    </row>
    <row r="16" spans="1:92" ht="21" x14ac:dyDescent="0.25">
      <c r="A16" s="66"/>
      <c r="B16" s="115" t="s">
        <v>21</v>
      </c>
      <c r="C16" s="37"/>
      <c r="D16" s="20">
        <v>0</v>
      </c>
      <c r="E16" s="21">
        <v>0</v>
      </c>
      <c r="F16" s="20">
        <f t="shared" ref="F16:F30" si="0">D16+E16</f>
        <v>0</v>
      </c>
      <c r="G16" s="21">
        <f t="shared" ref="G16:G58" si="1">F16*12</f>
        <v>0</v>
      </c>
      <c r="H16" s="99"/>
      <c r="I16" s="71"/>
      <c r="J16" s="7"/>
      <c r="K16" s="8"/>
    </row>
    <row r="17" spans="1:11" ht="21" x14ac:dyDescent="0.25">
      <c r="A17" s="66"/>
      <c r="B17" s="116" t="s">
        <v>22</v>
      </c>
      <c r="C17" s="38"/>
      <c r="D17" s="25">
        <v>0</v>
      </c>
      <c r="E17" s="23">
        <v>0</v>
      </c>
      <c r="F17" s="25">
        <f t="shared" si="0"/>
        <v>0</v>
      </c>
      <c r="G17" s="23">
        <f t="shared" si="1"/>
        <v>0</v>
      </c>
      <c r="H17" s="99" t="s">
        <v>23</v>
      </c>
      <c r="I17" s="71"/>
      <c r="K17" s="8"/>
    </row>
    <row r="18" spans="1:11" ht="21" x14ac:dyDescent="0.25">
      <c r="A18" s="66"/>
      <c r="B18" s="115" t="s">
        <v>24</v>
      </c>
      <c r="C18" s="37"/>
      <c r="D18" s="20">
        <v>0</v>
      </c>
      <c r="E18" s="21">
        <v>0</v>
      </c>
      <c r="F18" s="20">
        <f>D18+E18</f>
        <v>0</v>
      </c>
      <c r="G18" s="21">
        <f>F18*12</f>
        <v>0</v>
      </c>
      <c r="H18" s="100">
        <f>H15/12</f>
        <v>0</v>
      </c>
      <c r="I18" s="71"/>
      <c r="J18" s="8"/>
      <c r="K18" s="8"/>
    </row>
    <row r="19" spans="1:11" ht="21" x14ac:dyDescent="0.25">
      <c r="A19" s="66"/>
      <c r="B19" s="116" t="s">
        <v>25</v>
      </c>
      <c r="C19" s="38"/>
      <c r="D19" s="25">
        <v>0</v>
      </c>
      <c r="E19" s="23">
        <v>0</v>
      </c>
      <c r="F19" s="25">
        <f t="shared" si="0"/>
        <v>0</v>
      </c>
      <c r="G19" s="23">
        <f t="shared" si="1"/>
        <v>0</v>
      </c>
      <c r="H19" s="101"/>
      <c r="I19" s="71"/>
      <c r="J19" s="4"/>
      <c r="K19" s="4"/>
    </row>
    <row r="20" spans="1:11" ht="21" x14ac:dyDescent="0.25">
      <c r="A20" s="66"/>
      <c r="B20" s="115" t="s">
        <v>26</v>
      </c>
      <c r="C20" s="37"/>
      <c r="D20" s="20">
        <v>0</v>
      </c>
      <c r="E20" s="21">
        <v>0</v>
      </c>
      <c r="F20" s="20">
        <f t="shared" si="0"/>
        <v>0</v>
      </c>
      <c r="G20" s="21">
        <f t="shared" si="1"/>
        <v>0</v>
      </c>
      <c r="H20" s="101"/>
      <c r="I20" s="71"/>
      <c r="J20" s="4"/>
      <c r="K20" s="4"/>
    </row>
    <row r="21" spans="1:11" ht="21" x14ac:dyDescent="0.25">
      <c r="A21" s="66"/>
      <c r="B21" s="116" t="s">
        <v>27</v>
      </c>
      <c r="C21" s="38"/>
      <c r="D21" s="25">
        <v>0</v>
      </c>
      <c r="E21" s="23">
        <v>0</v>
      </c>
      <c r="F21" s="25">
        <f t="shared" si="0"/>
        <v>0</v>
      </c>
      <c r="G21" s="23">
        <f t="shared" si="1"/>
        <v>0</v>
      </c>
      <c r="H21" s="99" t="s">
        <v>28</v>
      </c>
      <c r="I21" s="71"/>
      <c r="J21" s="4"/>
      <c r="K21" s="4"/>
    </row>
    <row r="22" spans="1:11" ht="21" x14ac:dyDescent="0.25">
      <c r="A22" s="66"/>
      <c r="B22" s="115" t="s">
        <v>29</v>
      </c>
      <c r="C22" s="37"/>
      <c r="D22" s="20">
        <v>0</v>
      </c>
      <c r="E22" s="21">
        <v>0</v>
      </c>
      <c r="F22" s="20">
        <f t="shared" si="0"/>
        <v>0</v>
      </c>
      <c r="G22" s="21">
        <f t="shared" si="1"/>
        <v>0</v>
      </c>
      <c r="H22" s="100">
        <f>H18-F32-F33-F34-F35-F36</f>
        <v>0</v>
      </c>
      <c r="I22" s="71"/>
      <c r="J22" s="4"/>
      <c r="K22" s="4"/>
    </row>
    <row r="23" spans="1:11" ht="21" x14ac:dyDescent="0.25">
      <c r="A23" s="66"/>
      <c r="B23" s="116" t="s">
        <v>30</v>
      </c>
      <c r="C23" s="38"/>
      <c r="D23" s="25">
        <v>0</v>
      </c>
      <c r="E23" s="23">
        <v>0</v>
      </c>
      <c r="F23" s="25">
        <f t="shared" si="0"/>
        <v>0</v>
      </c>
      <c r="G23" s="23">
        <f t="shared" si="1"/>
        <v>0</v>
      </c>
      <c r="H23" s="101"/>
      <c r="I23" s="71"/>
      <c r="J23" s="4"/>
      <c r="K23" s="4"/>
    </row>
    <row r="24" spans="1:11" ht="21" x14ac:dyDescent="0.25">
      <c r="A24" s="66"/>
      <c r="B24" s="115" t="s">
        <v>31</v>
      </c>
      <c r="C24" s="37"/>
      <c r="D24" s="20">
        <v>0</v>
      </c>
      <c r="E24" s="21">
        <v>0</v>
      </c>
      <c r="F24" s="20">
        <f t="shared" si="0"/>
        <v>0</v>
      </c>
      <c r="G24" s="21">
        <f t="shared" si="1"/>
        <v>0</v>
      </c>
      <c r="H24" s="101"/>
      <c r="I24" s="71"/>
      <c r="J24" s="4"/>
      <c r="K24" s="4"/>
    </row>
    <row r="25" spans="1:11" ht="21" x14ac:dyDescent="0.25">
      <c r="A25" s="66"/>
      <c r="B25" s="116" t="s">
        <v>32</v>
      </c>
      <c r="C25" s="38"/>
      <c r="D25" s="25">
        <v>0</v>
      </c>
      <c r="E25" s="23">
        <v>0</v>
      </c>
      <c r="F25" s="25">
        <f t="shared" si="0"/>
        <v>0</v>
      </c>
      <c r="G25" s="23">
        <f t="shared" si="1"/>
        <v>0</v>
      </c>
      <c r="H25" s="101"/>
      <c r="I25" s="71"/>
      <c r="J25" s="4"/>
      <c r="K25" s="4"/>
    </row>
    <row r="26" spans="1:11" ht="21" x14ac:dyDescent="0.25">
      <c r="A26" s="66"/>
      <c r="B26" s="115" t="s">
        <v>33</v>
      </c>
      <c r="C26" s="37"/>
      <c r="D26" s="20">
        <v>0</v>
      </c>
      <c r="E26" s="21">
        <v>0</v>
      </c>
      <c r="F26" s="20">
        <f t="shared" si="0"/>
        <v>0</v>
      </c>
      <c r="G26" s="21">
        <f t="shared" si="1"/>
        <v>0</v>
      </c>
      <c r="H26" s="101"/>
      <c r="I26" s="71"/>
      <c r="J26" s="4"/>
      <c r="K26" s="4"/>
    </row>
    <row r="27" spans="1:11" ht="21" x14ac:dyDescent="0.25">
      <c r="A27" s="66"/>
      <c r="B27" s="116" t="s">
        <v>34</v>
      </c>
      <c r="C27" s="38"/>
      <c r="D27" s="25">
        <v>0</v>
      </c>
      <c r="E27" s="23">
        <v>0</v>
      </c>
      <c r="F27" s="25">
        <f t="shared" si="0"/>
        <v>0</v>
      </c>
      <c r="G27" s="23">
        <f t="shared" si="1"/>
        <v>0</v>
      </c>
      <c r="H27" s="101"/>
      <c r="I27" s="71"/>
      <c r="J27" s="4"/>
      <c r="K27" s="4"/>
    </row>
    <row r="28" spans="1:11" ht="21" x14ac:dyDescent="0.25">
      <c r="A28" s="66"/>
      <c r="B28" s="115" t="s">
        <v>35</v>
      </c>
      <c r="C28" s="37"/>
      <c r="D28" s="20">
        <v>0</v>
      </c>
      <c r="E28" s="21">
        <v>0</v>
      </c>
      <c r="F28" s="20">
        <f t="shared" si="0"/>
        <v>0</v>
      </c>
      <c r="G28" s="21">
        <f t="shared" si="1"/>
        <v>0</v>
      </c>
      <c r="H28" s="101"/>
      <c r="I28" s="71"/>
      <c r="J28" s="4"/>
      <c r="K28" s="4"/>
    </row>
    <row r="29" spans="1:11" ht="21" x14ac:dyDescent="0.25">
      <c r="A29" s="66"/>
      <c r="B29" s="116" t="s">
        <v>36</v>
      </c>
      <c r="C29" s="38"/>
      <c r="D29" s="25">
        <v>0</v>
      </c>
      <c r="E29" s="23">
        <v>0</v>
      </c>
      <c r="F29" s="25">
        <f t="shared" si="0"/>
        <v>0</v>
      </c>
      <c r="G29" s="23">
        <f t="shared" si="1"/>
        <v>0</v>
      </c>
      <c r="H29" s="101"/>
      <c r="I29" s="71"/>
      <c r="J29" s="4"/>
      <c r="K29" s="4"/>
    </row>
    <row r="30" spans="1:11" ht="21" x14ac:dyDescent="0.25">
      <c r="A30" s="66"/>
      <c r="B30" s="115" t="s">
        <v>37</v>
      </c>
      <c r="C30" s="37"/>
      <c r="D30" s="20">
        <v>0</v>
      </c>
      <c r="E30" s="21">
        <v>0</v>
      </c>
      <c r="F30" s="20">
        <f t="shared" si="0"/>
        <v>0</v>
      </c>
      <c r="G30" s="21">
        <f t="shared" si="1"/>
        <v>0</v>
      </c>
      <c r="H30" s="101"/>
      <c r="I30" s="71"/>
      <c r="J30" s="4"/>
      <c r="K30" s="4"/>
    </row>
    <row r="31" spans="1:11" ht="22" thickBot="1" x14ac:dyDescent="0.3">
      <c r="A31" s="66"/>
      <c r="B31" s="117" t="s">
        <v>38</v>
      </c>
      <c r="C31" s="40"/>
      <c r="D31" s="27">
        <v>0</v>
      </c>
      <c r="E31" s="26">
        <v>0</v>
      </c>
      <c r="F31" s="64">
        <f t="shared" ref="F31:F36" si="2">D31+E31</f>
        <v>0</v>
      </c>
      <c r="G31" s="65">
        <f t="shared" ref="G31:G36" si="3">F31*12</f>
        <v>0</v>
      </c>
      <c r="H31" s="101"/>
      <c r="I31" s="71"/>
      <c r="J31" s="4"/>
      <c r="K31" s="4"/>
    </row>
    <row r="32" spans="1:11" ht="21" x14ac:dyDescent="0.25">
      <c r="A32" s="66"/>
      <c r="B32" s="115" t="s">
        <v>39</v>
      </c>
      <c r="C32" s="37"/>
      <c r="D32" s="20">
        <v>0</v>
      </c>
      <c r="E32" s="21">
        <v>0</v>
      </c>
      <c r="F32" s="20">
        <f t="shared" si="2"/>
        <v>0</v>
      </c>
      <c r="G32" s="21">
        <f t="shared" si="3"/>
        <v>0</v>
      </c>
      <c r="H32" s="101"/>
      <c r="I32" s="71"/>
      <c r="J32" s="4"/>
      <c r="K32" s="4"/>
    </row>
    <row r="33" spans="1:11" ht="21" x14ac:dyDescent="0.25">
      <c r="A33" s="66"/>
      <c r="B33" s="116" t="s">
        <v>40</v>
      </c>
      <c r="C33" s="38"/>
      <c r="D33" s="25">
        <v>0</v>
      </c>
      <c r="E33" s="23">
        <v>0</v>
      </c>
      <c r="F33" s="25">
        <f t="shared" si="2"/>
        <v>0</v>
      </c>
      <c r="G33" s="23">
        <f t="shared" si="3"/>
        <v>0</v>
      </c>
      <c r="H33" s="101"/>
      <c r="I33" s="71"/>
      <c r="J33" s="4"/>
      <c r="K33" s="4"/>
    </row>
    <row r="34" spans="1:11" ht="21" x14ac:dyDescent="0.25">
      <c r="A34" s="66"/>
      <c r="B34" s="115" t="s">
        <v>41</v>
      </c>
      <c r="C34" s="37"/>
      <c r="D34" s="20">
        <v>0</v>
      </c>
      <c r="E34" s="21">
        <v>0</v>
      </c>
      <c r="F34" s="20">
        <f t="shared" si="2"/>
        <v>0</v>
      </c>
      <c r="G34" s="21">
        <f t="shared" si="3"/>
        <v>0</v>
      </c>
      <c r="H34" s="101"/>
      <c r="I34" s="71"/>
      <c r="J34" s="4"/>
      <c r="K34" s="4"/>
    </row>
    <row r="35" spans="1:11" ht="21" x14ac:dyDescent="0.25">
      <c r="A35" s="66"/>
      <c r="B35" s="116" t="s">
        <v>42</v>
      </c>
      <c r="C35" s="38"/>
      <c r="D35" s="25">
        <v>0</v>
      </c>
      <c r="E35" s="23">
        <v>0</v>
      </c>
      <c r="F35" s="25">
        <f t="shared" si="2"/>
        <v>0</v>
      </c>
      <c r="G35" s="23">
        <f t="shared" si="3"/>
        <v>0</v>
      </c>
      <c r="H35" s="101"/>
      <c r="I35" s="71"/>
      <c r="J35" s="4"/>
      <c r="K35" s="4"/>
    </row>
    <row r="36" spans="1:11" ht="22" thickBot="1" x14ac:dyDescent="0.3">
      <c r="A36" s="66"/>
      <c r="B36" s="115" t="s">
        <v>43</v>
      </c>
      <c r="C36" s="41"/>
      <c r="D36" s="28">
        <v>0</v>
      </c>
      <c r="E36" s="29">
        <v>0</v>
      </c>
      <c r="F36" s="28">
        <f t="shared" si="2"/>
        <v>0</v>
      </c>
      <c r="G36" s="29">
        <f t="shared" si="3"/>
        <v>0</v>
      </c>
      <c r="H36" s="101"/>
      <c r="I36" s="71"/>
      <c r="J36" s="4"/>
      <c r="K36" s="4"/>
    </row>
    <row r="37" spans="1:11" ht="22" thickBot="1" x14ac:dyDescent="0.3">
      <c r="A37" s="66"/>
      <c r="B37" s="118" t="s">
        <v>44</v>
      </c>
      <c r="C37" s="91" t="s">
        <v>45</v>
      </c>
      <c r="D37" s="24"/>
      <c r="E37" s="23"/>
      <c r="F37" s="24"/>
      <c r="G37" s="23"/>
      <c r="H37" s="102">
        <f>SUM(G38:G49)</f>
        <v>0</v>
      </c>
      <c r="I37" s="71"/>
      <c r="J37" s="4"/>
      <c r="K37" s="4"/>
    </row>
    <row r="38" spans="1:11" ht="21" x14ac:dyDescent="0.25">
      <c r="A38" s="66"/>
      <c r="B38" s="119" t="s">
        <v>46</v>
      </c>
      <c r="C38" s="58"/>
      <c r="D38" s="59">
        <v>0</v>
      </c>
      <c r="E38" s="60">
        <v>0</v>
      </c>
      <c r="F38" s="59">
        <f>D38+E38</f>
        <v>0</v>
      </c>
      <c r="G38" s="60">
        <f t="shared" si="1"/>
        <v>0</v>
      </c>
      <c r="H38" s="99" t="s">
        <v>23</v>
      </c>
      <c r="I38" s="71"/>
      <c r="J38" s="4"/>
      <c r="K38" s="4"/>
    </row>
    <row r="39" spans="1:11" ht="21" x14ac:dyDescent="0.25">
      <c r="A39" s="66"/>
      <c r="B39" s="120" t="s">
        <v>47</v>
      </c>
      <c r="C39" s="50"/>
      <c r="D39" s="22">
        <v>0</v>
      </c>
      <c r="E39" s="21">
        <v>0</v>
      </c>
      <c r="F39" s="59">
        <f>D39+E39</f>
        <v>0</v>
      </c>
      <c r="G39" s="21">
        <v>0</v>
      </c>
      <c r="H39" s="103">
        <f>(G38+G39+G40+G41)/12</f>
        <v>0</v>
      </c>
      <c r="I39" s="71"/>
      <c r="J39" s="4"/>
      <c r="K39" s="4"/>
    </row>
    <row r="40" spans="1:11" ht="21" x14ac:dyDescent="0.25">
      <c r="A40" s="66"/>
      <c r="B40" s="121" t="s">
        <v>48</v>
      </c>
      <c r="C40" s="42"/>
      <c r="D40" s="24">
        <v>0</v>
      </c>
      <c r="E40" s="23">
        <v>0</v>
      </c>
      <c r="F40" s="24">
        <f t="shared" ref="F40:F49" si="4">D40+E40</f>
        <v>0</v>
      </c>
      <c r="G40" s="23">
        <f t="shared" si="1"/>
        <v>0</v>
      </c>
      <c r="H40" s="87"/>
      <c r="I40" s="71"/>
      <c r="J40" s="4"/>
      <c r="K40" s="4"/>
    </row>
    <row r="41" spans="1:11" ht="21" x14ac:dyDescent="0.25">
      <c r="A41" s="66"/>
      <c r="B41" s="122" t="s">
        <v>49</v>
      </c>
      <c r="C41" s="43"/>
      <c r="D41" s="30">
        <v>0</v>
      </c>
      <c r="E41" s="31">
        <v>0</v>
      </c>
      <c r="F41" s="30">
        <f t="shared" si="4"/>
        <v>0</v>
      </c>
      <c r="G41" s="31">
        <f t="shared" si="1"/>
        <v>0</v>
      </c>
      <c r="H41" s="104"/>
      <c r="I41" s="71"/>
      <c r="J41" s="4"/>
      <c r="K41" s="4"/>
    </row>
    <row r="42" spans="1:11" ht="21" x14ac:dyDescent="0.25">
      <c r="A42" s="66"/>
      <c r="B42" s="121" t="s">
        <v>50</v>
      </c>
      <c r="C42" s="42"/>
      <c r="D42" s="24">
        <v>0</v>
      </c>
      <c r="E42" s="23">
        <v>0</v>
      </c>
      <c r="F42" s="24">
        <f t="shared" si="4"/>
        <v>0</v>
      </c>
      <c r="G42" s="23">
        <f t="shared" si="1"/>
        <v>0</v>
      </c>
      <c r="H42" s="99" t="s">
        <v>23</v>
      </c>
      <c r="I42" s="71"/>
      <c r="J42" s="4"/>
      <c r="K42" s="4"/>
    </row>
    <row r="43" spans="1:11" ht="21" x14ac:dyDescent="0.25">
      <c r="A43" s="66"/>
      <c r="B43" s="120" t="s">
        <v>51</v>
      </c>
      <c r="C43" s="50"/>
      <c r="D43" s="22">
        <v>0</v>
      </c>
      <c r="E43" s="21">
        <v>0</v>
      </c>
      <c r="F43" s="22">
        <f t="shared" si="4"/>
        <v>0</v>
      </c>
      <c r="G43" s="21">
        <f t="shared" si="1"/>
        <v>0</v>
      </c>
      <c r="H43" s="103">
        <f>(G42+G43+G44+G45+G46+G47+G48+G49)/12</f>
        <v>0</v>
      </c>
      <c r="I43" s="71"/>
      <c r="J43" s="4"/>
      <c r="K43" s="4"/>
    </row>
    <row r="44" spans="1:11" ht="21" x14ac:dyDescent="0.25">
      <c r="A44" s="66"/>
      <c r="B44" s="121" t="s">
        <v>52</v>
      </c>
      <c r="C44" s="42"/>
      <c r="D44" s="24">
        <v>0</v>
      </c>
      <c r="E44" s="23">
        <v>0</v>
      </c>
      <c r="F44" s="24">
        <f t="shared" si="4"/>
        <v>0</v>
      </c>
      <c r="G44" s="23">
        <f t="shared" si="1"/>
        <v>0</v>
      </c>
      <c r="H44" s="101"/>
      <c r="I44" s="71"/>
      <c r="J44" s="4"/>
      <c r="K44" s="4"/>
    </row>
    <row r="45" spans="1:11" ht="21" x14ac:dyDescent="0.25">
      <c r="A45" s="66"/>
      <c r="B45" s="120" t="s">
        <v>53</v>
      </c>
      <c r="C45" s="50"/>
      <c r="D45" s="22">
        <v>0</v>
      </c>
      <c r="E45" s="21">
        <v>0</v>
      </c>
      <c r="F45" s="22">
        <f t="shared" si="4"/>
        <v>0</v>
      </c>
      <c r="G45" s="21">
        <f t="shared" si="1"/>
        <v>0</v>
      </c>
      <c r="H45" s="101"/>
      <c r="I45" s="71"/>
      <c r="J45" s="4"/>
      <c r="K45" s="4"/>
    </row>
    <row r="46" spans="1:11" ht="21" x14ac:dyDescent="0.25">
      <c r="A46" s="66"/>
      <c r="B46" s="121" t="s">
        <v>54</v>
      </c>
      <c r="C46" s="42"/>
      <c r="D46" s="24">
        <v>0</v>
      </c>
      <c r="E46" s="23">
        <v>0</v>
      </c>
      <c r="F46" s="24">
        <f t="shared" si="4"/>
        <v>0</v>
      </c>
      <c r="G46" s="23">
        <f t="shared" si="1"/>
        <v>0</v>
      </c>
      <c r="H46" s="101"/>
      <c r="I46" s="71"/>
      <c r="J46" s="4"/>
      <c r="K46" s="4"/>
    </row>
    <row r="47" spans="1:11" ht="21" x14ac:dyDescent="0.25">
      <c r="A47" s="66"/>
      <c r="B47" s="120" t="s">
        <v>55</v>
      </c>
      <c r="C47" s="50"/>
      <c r="D47" s="22">
        <v>0</v>
      </c>
      <c r="E47" s="21">
        <v>0</v>
      </c>
      <c r="F47" s="22">
        <f t="shared" si="4"/>
        <v>0</v>
      </c>
      <c r="G47" s="21">
        <f t="shared" si="1"/>
        <v>0</v>
      </c>
      <c r="H47" s="101"/>
      <c r="I47" s="71"/>
      <c r="J47" s="4"/>
      <c r="K47" s="4"/>
    </row>
    <row r="48" spans="1:11" ht="21" x14ac:dyDescent="0.25">
      <c r="A48" s="66"/>
      <c r="B48" s="121" t="s">
        <v>56</v>
      </c>
      <c r="C48" s="42"/>
      <c r="D48" s="24">
        <v>0</v>
      </c>
      <c r="E48" s="23">
        <v>0</v>
      </c>
      <c r="F48" s="24">
        <f t="shared" si="4"/>
        <v>0</v>
      </c>
      <c r="G48" s="23">
        <f t="shared" si="1"/>
        <v>0</v>
      </c>
      <c r="H48" s="101"/>
      <c r="I48" s="71"/>
      <c r="J48" s="4"/>
      <c r="K48" s="4"/>
    </row>
    <row r="49" spans="1:11" ht="22" thickBot="1" x14ac:dyDescent="0.3">
      <c r="A49" s="66"/>
      <c r="B49" s="123" t="s">
        <v>57</v>
      </c>
      <c r="C49" s="52"/>
      <c r="D49" s="32">
        <v>0</v>
      </c>
      <c r="E49" s="29">
        <v>0</v>
      </c>
      <c r="F49" s="32">
        <f t="shared" si="4"/>
        <v>0</v>
      </c>
      <c r="G49" s="29">
        <f t="shared" si="1"/>
        <v>0</v>
      </c>
      <c r="H49" s="101"/>
      <c r="I49" s="71"/>
      <c r="J49" s="4"/>
      <c r="K49" s="4"/>
    </row>
    <row r="50" spans="1:11" ht="22" thickBot="1" x14ac:dyDescent="0.3">
      <c r="A50" s="66"/>
      <c r="B50" s="118" t="s">
        <v>58</v>
      </c>
      <c r="C50" s="92" t="s">
        <v>45</v>
      </c>
      <c r="D50" s="24"/>
      <c r="E50" s="23"/>
      <c r="F50" s="24"/>
      <c r="G50" s="23"/>
      <c r="H50" s="102">
        <f>SUM(G51:G52)</f>
        <v>0</v>
      </c>
      <c r="I50" s="71"/>
      <c r="J50" s="4"/>
      <c r="K50" s="4"/>
    </row>
    <row r="51" spans="1:11" ht="21" x14ac:dyDescent="0.25">
      <c r="A51" s="66"/>
      <c r="B51" s="121" t="s">
        <v>59</v>
      </c>
      <c r="C51" s="42"/>
      <c r="D51" s="24">
        <v>0</v>
      </c>
      <c r="E51" s="23">
        <v>0</v>
      </c>
      <c r="F51" s="24">
        <f>D51+E51</f>
        <v>0</v>
      </c>
      <c r="G51" s="23">
        <f>F51*12</f>
        <v>0</v>
      </c>
      <c r="H51" s="99" t="s">
        <v>23</v>
      </c>
      <c r="I51" s="71"/>
      <c r="J51" s="4"/>
      <c r="K51" s="4"/>
    </row>
    <row r="52" spans="1:11" ht="22" thickBot="1" x14ac:dyDescent="0.3">
      <c r="A52" s="66"/>
      <c r="B52" s="123" t="s">
        <v>60</v>
      </c>
      <c r="C52" s="52"/>
      <c r="D52" s="32">
        <v>0</v>
      </c>
      <c r="E52" s="29">
        <v>0</v>
      </c>
      <c r="F52" s="32">
        <f>D52+E52</f>
        <v>0</v>
      </c>
      <c r="G52" s="29">
        <f>F52*12</f>
        <v>0</v>
      </c>
      <c r="H52" s="105">
        <f>H50/12</f>
        <v>0</v>
      </c>
      <c r="I52" s="71"/>
      <c r="J52" s="4"/>
      <c r="K52" s="4"/>
    </row>
    <row r="53" spans="1:11" ht="21" x14ac:dyDescent="0.25">
      <c r="A53" s="66"/>
      <c r="B53" s="132" t="s">
        <v>61</v>
      </c>
      <c r="C53" s="134" t="s">
        <v>45</v>
      </c>
      <c r="D53" s="83"/>
      <c r="E53" s="84"/>
      <c r="F53" s="83"/>
      <c r="G53" s="84"/>
      <c r="H53" s="136">
        <f>SUM(G55:G58)</f>
        <v>0</v>
      </c>
      <c r="I53" s="71"/>
      <c r="J53" s="4"/>
      <c r="K53" s="4"/>
    </row>
    <row r="54" spans="1:11" ht="22" thickBot="1" x14ac:dyDescent="0.3">
      <c r="A54" s="66"/>
      <c r="B54" s="133"/>
      <c r="C54" s="135"/>
      <c r="D54" s="24"/>
      <c r="E54" s="23"/>
      <c r="F54" s="24"/>
      <c r="G54" s="23"/>
      <c r="H54" s="137"/>
      <c r="I54" s="71"/>
      <c r="J54" s="4"/>
      <c r="K54" s="4"/>
    </row>
    <row r="55" spans="1:11" ht="21" x14ac:dyDescent="0.25">
      <c r="A55" s="66"/>
      <c r="B55" s="120" t="s">
        <v>62</v>
      </c>
      <c r="C55" s="50"/>
      <c r="D55" s="22">
        <v>0</v>
      </c>
      <c r="E55" s="21">
        <v>0</v>
      </c>
      <c r="F55" s="22">
        <f>D55+E55</f>
        <v>0</v>
      </c>
      <c r="G55" s="21">
        <f t="shared" si="1"/>
        <v>0</v>
      </c>
      <c r="H55" s="85" t="s">
        <v>23</v>
      </c>
      <c r="I55" s="71"/>
      <c r="J55" s="4"/>
      <c r="K55" s="4"/>
    </row>
    <row r="56" spans="1:11" ht="21" x14ac:dyDescent="0.25">
      <c r="A56" s="66"/>
      <c r="B56" s="121" t="s">
        <v>63</v>
      </c>
      <c r="C56" s="42"/>
      <c r="D56" s="24">
        <v>0</v>
      </c>
      <c r="E56" s="23">
        <v>0</v>
      </c>
      <c r="F56" s="24">
        <f>D56+E56</f>
        <v>0</v>
      </c>
      <c r="G56" s="23">
        <f t="shared" si="1"/>
        <v>0</v>
      </c>
      <c r="H56" s="86">
        <f>H53/12</f>
        <v>0</v>
      </c>
      <c r="I56" s="71"/>
      <c r="J56" s="4"/>
      <c r="K56" s="4"/>
    </row>
    <row r="57" spans="1:11" ht="21" x14ac:dyDescent="0.25">
      <c r="A57" s="66"/>
      <c r="B57" s="120" t="s">
        <v>64</v>
      </c>
      <c r="C57" s="50"/>
      <c r="D57" s="22">
        <v>0</v>
      </c>
      <c r="E57" s="21">
        <v>0</v>
      </c>
      <c r="F57" s="22">
        <f>D57+E57</f>
        <v>0</v>
      </c>
      <c r="G57" s="21">
        <f t="shared" si="1"/>
        <v>0</v>
      </c>
      <c r="H57" s="87"/>
      <c r="I57" s="71"/>
      <c r="J57" s="4"/>
      <c r="K57" s="4"/>
    </row>
    <row r="58" spans="1:11" ht="22" thickBot="1" x14ac:dyDescent="0.3">
      <c r="A58" s="66"/>
      <c r="B58" s="124" t="s">
        <v>65</v>
      </c>
      <c r="C58" s="56"/>
      <c r="D58" s="88">
        <v>0</v>
      </c>
      <c r="E58" s="26">
        <v>0</v>
      </c>
      <c r="F58" s="88">
        <f>D58+E58</f>
        <v>0</v>
      </c>
      <c r="G58" s="26">
        <f t="shared" si="1"/>
        <v>0</v>
      </c>
      <c r="H58" s="89"/>
      <c r="I58" s="71"/>
      <c r="J58" s="4"/>
      <c r="K58" s="4"/>
    </row>
    <row r="59" spans="1:11" ht="22" thickBot="1" x14ac:dyDescent="0.3">
      <c r="A59" s="66"/>
      <c r="B59" s="4"/>
      <c r="C59" s="4"/>
      <c r="D59" s="4"/>
      <c r="E59" s="4"/>
      <c r="F59" s="4"/>
      <c r="G59" s="19" t="s">
        <v>66</v>
      </c>
      <c r="H59" s="90" t="e">
        <f>H53/H5</f>
        <v>#DIV/0!</v>
      </c>
      <c r="I59" s="71"/>
      <c r="J59" s="4"/>
      <c r="K59" s="4"/>
    </row>
    <row r="60" spans="1:11" ht="22" thickBot="1" x14ac:dyDescent="0.3">
      <c r="A60" s="66"/>
      <c r="B60" s="4"/>
      <c r="C60" s="4"/>
      <c r="D60" s="4"/>
      <c r="E60" s="5"/>
      <c r="F60" s="5"/>
      <c r="G60" s="5"/>
      <c r="H60" s="5"/>
      <c r="I60" s="71"/>
      <c r="J60" s="4"/>
      <c r="K60" s="4"/>
    </row>
    <row r="61" spans="1:11" ht="22" thickBot="1" x14ac:dyDescent="0.3">
      <c r="A61" s="66"/>
      <c r="B61" s="130" t="s">
        <v>67</v>
      </c>
      <c r="C61" s="131"/>
      <c r="D61" s="4"/>
      <c r="E61" s="138" t="s">
        <v>68</v>
      </c>
      <c r="F61" s="139"/>
      <c r="G61" s="139"/>
      <c r="H61" s="140"/>
      <c r="I61" s="71"/>
      <c r="J61" s="4"/>
      <c r="K61" s="4"/>
    </row>
    <row r="62" spans="1:11" ht="21" x14ac:dyDescent="0.25">
      <c r="A62" s="66"/>
      <c r="B62" s="125" t="s">
        <v>69</v>
      </c>
      <c r="C62" s="61"/>
      <c r="D62" s="9"/>
      <c r="E62" s="54" t="s">
        <v>70</v>
      </c>
      <c r="F62" s="44"/>
      <c r="G62" s="44"/>
      <c r="H62" s="55">
        <f>H3-H13</f>
        <v>0</v>
      </c>
      <c r="I62" s="71"/>
      <c r="J62" s="4"/>
      <c r="K62" s="4"/>
    </row>
    <row r="63" spans="1:11" ht="22" thickBot="1" x14ac:dyDescent="0.3">
      <c r="A63" s="66"/>
      <c r="B63" s="126" t="s">
        <v>71</v>
      </c>
      <c r="C63" s="62"/>
      <c r="D63" s="4"/>
      <c r="E63" s="56" t="s">
        <v>72</v>
      </c>
      <c r="F63" s="46"/>
      <c r="G63" s="46"/>
      <c r="H63" s="57">
        <f>H62/12</f>
        <v>0</v>
      </c>
      <c r="I63" s="71"/>
      <c r="J63" s="4"/>
      <c r="K63" s="4"/>
    </row>
    <row r="64" spans="1:11" ht="22" thickBot="1" x14ac:dyDescent="0.3">
      <c r="A64" s="66"/>
      <c r="B64" s="127" t="s">
        <v>73</v>
      </c>
      <c r="C64" s="63">
        <f>C62*650</f>
        <v>0</v>
      </c>
      <c r="D64" s="4"/>
      <c r="E64" s="54" t="s">
        <v>74</v>
      </c>
      <c r="F64" s="44"/>
      <c r="G64" s="44"/>
      <c r="H64" s="55">
        <f>H3-H13-H53</f>
        <v>0</v>
      </c>
      <c r="I64" s="71"/>
      <c r="J64" s="4"/>
      <c r="K64" s="4"/>
    </row>
    <row r="65" spans="1:92" ht="22" thickBot="1" x14ac:dyDescent="0.3">
      <c r="A65" s="66"/>
      <c r="B65" s="10"/>
      <c r="C65" s="10"/>
      <c r="D65" s="4"/>
      <c r="E65" s="45" t="s">
        <v>75</v>
      </c>
      <c r="F65" s="46"/>
      <c r="G65" s="47"/>
      <c r="H65" s="48">
        <f>H64/12</f>
        <v>0</v>
      </c>
      <c r="I65" s="71"/>
      <c r="J65" s="4"/>
      <c r="K65" s="4"/>
    </row>
    <row r="66" spans="1:92" ht="22" thickBot="1" x14ac:dyDescent="0.3">
      <c r="A66" s="66"/>
      <c r="B66" s="4"/>
      <c r="C66" s="4"/>
      <c r="D66" s="4"/>
      <c r="E66" s="4"/>
      <c r="F66" s="4"/>
      <c r="G66" s="4"/>
      <c r="H66" s="4"/>
      <c r="I66" s="71"/>
      <c r="J66" s="4"/>
      <c r="K66" s="4"/>
    </row>
    <row r="67" spans="1:92" ht="22" thickBot="1" x14ac:dyDescent="0.3">
      <c r="A67" s="66"/>
      <c r="B67" s="128" t="s">
        <v>76</v>
      </c>
      <c r="C67" s="80" t="s">
        <v>77</v>
      </c>
      <c r="D67" s="80"/>
      <c r="E67" s="81" t="s">
        <v>78</v>
      </c>
      <c r="F67" s="4"/>
      <c r="G67" s="4"/>
      <c r="H67" s="4"/>
      <c r="I67" s="71"/>
      <c r="J67" s="4"/>
      <c r="K67" s="4"/>
    </row>
    <row r="68" spans="1:92" ht="21" x14ac:dyDescent="0.25">
      <c r="A68" s="66"/>
      <c r="B68" s="49" t="s">
        <v>79</v>
      </c>
      <c r="C68" s="49"/>
      <c r="D68" s="49"/>
      <c r="E68" s="33">
        <v>0</v>
      </c>
      <c r="F68" s="4"/>
      <c r="G68" s="4"/>
      <c r="H68" s="4"/>
      <c r="I68" s="71"/>
      <c r="J68" s="4"/>
      <c r="K68" s="4"/>
    </row>
    <row r="69" spans="1:92" ht="21" x14ac:dyDescent="0.25">
      <c r="A69" s="66"/>
      <c r="B69" s="51" t="s">
        <v>80</v>
      </c>
      <c r="C69" s="51"/>
      <c r="D69" s="51"/>
      <c r="E69" s="34">
        <v>0</v>
      </c>
      <c r="F69" s="4"/>
      <c r="G69" s="4"/>
      <c r="H69" s="4"/>
      <c r="I69" s="71"/>
      <c r="J69" s="4"/>
      <c r="K69" s="4"/>
    </row>
    <row r="70" spans="1:92" ht="21" x14ac:dyDescent="0.25">
      <c r="A70" s="66"/>
      <c r="B70" s="49" t="s">
        <v>81</v>
      </c>
      <c r="C70" s="49"/>
      <c r="D70" s="49" t="s">
        <v>82</v>
      </c>
      <c r="E70" s="33">
        <v>0</v>
      </c>
      <c r="F70" s="4"/>
      <c r="G70" s="4"/>
      <c r="H70" s="4"/>
      <c r="I70" s="71"/>
      <c r="J70" s="4"/>
      <c r="K70" s="4"/>
    </row>
    <row r="71" spans="1:92" ht="21" x14ac:dyDescent="0.25">
      <c r="A71" s="66"/>
      <c r="B71" s="49"/>
      <c r="C71" s="49"/>
      <c r="D71" s="49" t="s">
        <v>83</v>
      </c>
      <c r="E71" s="33">
        <v>0</v>
      </c>
      <c r="F71" s="4"/>
      <c r="G71" s="4"/>
      <c r="H71" s="4"/>
      <c r="I71" s="71"/>
      <c r="J71" s="4"/>
      <c r="K71" s="4"/>
    </row>
    <row r="72" spans="1:92" ht="21" x14ac:dyDescent="0.25">
      <c r="A72" s="66"/>
      <c r="B72" s="49"/>
      <c r="C72" s="49"/>
      <c r="D72" s="49" t="s">
        <v>84</v>
      </c>
      <c r="E72" s="33">
        <v>0</v>
      </c>
      <c r="F72" s="4"/>
      <c r="G72" s="4"/>
      <c r="H72" s="4"/>
      <c r="I72" s="71"/>
      <c r="J72" s="4"/>
      <c r="K72" s="4"/>
    </row>
    <row r="73" spans="1:92" ht="21" x14ac:dyDescent="0.25">
      <c r="A73" s="66"/>
      <c r="B73" s="49"/>
      <c r="C73" s="49"/>
      <c r="D73" s="49" t="s">
        <v>85</v>
      </c>
      <c r="E73" s="33">
        <v>0</v>
      </c>
      <c r="F73" s="4"/>
      <c r="G73" s="4"/>
      <c r="H73" s="4"/>
      <c r="I73" s="71"/>
      <c r="J73" s="4"/>
      <c r="K73" s="4"/>
    </row>
    <row r="74" spans="1:92" ht="21" x14ac:dyDescent="0.25">
      <c r="A74" s="66"/>
      <c r="B74" s="51" t="s">
        <v>86</v>
      </c>
      <c r="C74" s="51"/>
      <c r="D74" s="51"/>
      <c r="E74" s="34">
        <v>0</v>
      </c>
      <c r="F74" s="4"/>
      <c r="G74" s="4"/>
      <c r="H74" s="4"/>
      <c r="I74" s="71"/>
      <c r="J74" s="4"/>
      <c r="K74" s="4"/>
    </row>
    <row r="75" spans="1:92" ht="21" x14ac:dyDescent="0.25">
      <c r="A75" s="66"/>
      <c r="B75" s="49" t="s">
        <v>87</v>
      </c>
      <c r="C75" s="49"/>
      <c r="D75" s="49" t="s">
        <v>88</v>
      </c>
      <c r="E75" s="33">
        <v>0</v>
      </c>
      <c r="F75" s="4"/>
      <c r="G75" s="4"/>
      <c r="H75" s="4"/>
      <c r="I75" s="71"/>
      <c r="J75" s="4"/>
      <c r="K75" s="4"/>
    </row>
    <row r="76" spans="1:92" ht="21" x14ac:dyDescent="0.25">
      <c r="A76" s="66"/>
      <c r="B76" s="51" t="s">
        <v>89</v>
      </c>
      <c r="C76" s="51"/>
      <c r="D76" s="51" t="s">
        <v>90</v>
      </c>
      <c r="E76" s="34">
        <v>0</v>
      </c>
      <c r="F76" s="4"/>
      <c r="G76" s="4"/>
      <c r="H76" s="4"/>
      <c r="I76" s="71"/>
      <c r="J76" s="4"/>
      <c r="K76" s="4"/>
    </row>
    <row r="77" spans="1:92" ht="21" x14ac:dyDescent="0.25">
      <c r="A77" s="66"/>
      <c r="B77" s="51"/>
      <c r="C77" s="51"/>
      <c r="D77" s="51" t="s">
        <v>91</v>
      </c>
      <c r="E77" s="34">
        <v>0</v>
      </c>
      <c r="F77" s="4"/>
      <c r="G77" s="4"/>
      <c r="H77" s="4"/>
      <c r="I77" s="71"/>
      <c r="J77" s="4"/>
      <c r="K77" s="4"/>
    </row>
    <row r="78" spans="1:92" s="13" customFormat="1" ht="21" x14ac:dyDescent="0.25">
      <c r="A78" s="66"/>
      <c r="B78" s="49" t="s">
        <v>92</v>
      </c>
      <c r="C78" s="49"/>
      <c r="D78" s="49"/>
      <c r="E78" s="33">
        <v>0</v>
      </c>
      <c r="F78" s="11"/>
      <c r="G78" s="11"/>
      <c r="H78" s="11"/>
      <c r="I78" s="71"/>
      <c r="J78" s="11"/>
      <c r="K78" s="11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</row>
    <row r="79" spans="1:92" ht="21" x14ac:dyDescent="0.25">
      <c r="A79" s="66"/>
      <c r="B79" s="51" t="s">
        <v>93</v>
      </c>
      <c r="C79" s="51"/>
      <c r="D79" s="51"/>
      <c r="E79" s="34">
        <v>0</v>
      </c>
      <c r="F79" s="4"/>
      <c r="G79" s="4"/>
      <c r="H79" s="4"/>
      <c r="I79" s="71"/>
      <c r="J79" s="4"/>
      <c r="K79" s="4"/>
    </row>
    <row r="80" spans="1:92" ht="21" x14ac:dyDescent="0.25">
      <c r="A80" s="66"/>
      <c r="B80" s="49" t="s">
        <v>94</v>
      </c>
      <c r="C80" s="49"/>
      <c r="D80" s="49"/>
      <c r="E80" s="33">
        <v>0</v>
      </c>
      <c r="F80" s="4"/>
      <c r="G80" s="4"/>
      <c r="H80" s="4"/>
      <c r="I80" s="71"/>
      <c r="J80" s="4"/>
      <c r="K80" s="4"/>
    </row>
    <row r="81" spans="1:11" ht="21" x14ac:dyDescent="0.25">
      <c r="A81" s="66"/>
      <c r="B81" s="51" t="s">
        <v>95</v>
      </c>
      <c r="C81" s="51"/>
      <c r="D81" s="51"/>
      <c r="E81" s="34">
        <v>0</v>
      </c>
      <c r="F81" s="4"/>
      <c r="G81" s="4"/>
      <c r="H81" s="4"/>
      <c r="I81" s="71"/>
      <c r="J81" s="4"/>
      <c r="K81" s="4"/>
    </row>
    <row r="82" spans="1:11" ht="22" thickBot="1" x14ac:dyDescent="0.3">
      <c r="A82" s="66"/>
      <c r="B82" s="49" t="s">
        <v>96</v>
      </c>
      <c r="C82" s="49"/>
      <c r="D82" s="49"/>
      <c r="E82" s="33">
        <v>0</v>
      </c>
      <c r="F82" s="4"/>
      <c r="G82" s="4"/>
      <c r="H82" s="4"/>
      <c r="I82" s="71"/>
      <c r="J82" s="4"/>
      <c r="K82" s="4"/>
    </row>
    <row r="83" spans="1:11" ht="22" thickBot="1" x14ac:dyDescent="0.3">
      <c r="A83" s="66"/>
      <c r="B83" s="51" t="s">
        <v>97</v>
      </c>
      <c r="C83" s="51"/>
      <c r="D83" s="51"/>
      <c r="E83" s="34">
        <v>0</v>
      </c>
      <c r="F83" s="82">
        <f>SUM(E68:E83)</f>
        <v>0</v>
      </c>
      <c r="G83" s="4"/>
      <c r="H83" s="4"/>
      <c r="I83" s="71"/>
      <c r="J83" s="4"/>
      <c r="K83" s="4"/>
    </row>
    <row r="84" spans="1:11" ht="22" thickBot="1" x14ac:dyDescent="0.3">
      <c r="A84" s="66"/>
      <c r="B84" s="77" t="s">
        <v>98</v>
      </c>
      <c r="C84" s="77"/>
      <c r="D84" s="78"/>
      <c r="E84" s="79"/>
      <c r="F84" s="4"/>
      <c r="G84" s="4"/>
      <c r="H84" s="4"/>
      <c r="I84" s="71"/>
      <c r="J84" s="4"/>
      <c r="K84" s="4"/>
    </row>
    <row r="85" spans="1:11" ht="21" x14ac:dyDescent="0.25">
      <c r="A85" s="66"/>
      <c r="B85" s="44" t="s">
        <v>99</v>
      </c>
      <c r="C85" s="44"/>
      <c r="D85" s="44"/>
      <c r="E85" s="35">
        <v>0</v>
      </c>
      <c r="F85" s="14"/>
      <c r="G85" s="4"/>
      <c r="H85" s="4"/>
      <c r="I85" s="71"/>
      <c r="J85" s="4"/>
      <c r="K85" s="4"/>
    </row>
    <row r="86" spans="1:11" ht="21" x14ac:dyDescent="0.25">
      <c r="A86" s="66"/>
      <c r="B86" s="51" t="s">
        <v>100</v>
      </c>
      <c r="C86" s="51"/>
      <c r="D86" s="51"/>
      <c r="E86" s="34">
        <v>0</v>
      </c>
      <c r="F86" s="14"/>
      <c r="G86" s="4"/>
      <c r="H86" s="4"/>
      <c r="I86" s="71"/>
      <c r="J86" s="4"/>
      <c r="K86" s="4"/>
    </row>
    <row r="87" spans="1:11" ht="22" thickBot="1" x14ac:dyDescent="0.3">
      <c r="A87" s="66"/>
      <c r="B87" s="49" t="s">
        <v>101</v>
      </c>
      <c r="C87" s="49"/>
      <c r="D87" s="49"/>
      <c r="E87" s="33">
        <v>0</v>
      </c>
      <c r="F87" s="14"/>
      <c r="G87" s="4"/>
      <c r="H87" s="4"/>
      <c r="I87" s="71"/>
      <c r="J87" s="4"/>
      <c r="K87" s="4"/>
    </row>
    <row r="88" spans="1:11" ht="22" thickBot="1" x14ac:dyDescent="0.3">
      <c r="A88" s="66"/>
      <c r="B88" s="53" t="s">
        <v>102</v>
      </c>
      <c r="C88" s="53"/>
      <c r="D88" s="53"/>
      <c r="E88" s="36">
        <v>0</v>
      </c>
      <c r="F88" s="111">
        <f>SUM(E85:E88)</f>
        <v>0</v>
      </c>
      <c r="G88" s="4"/>
      <c r="I88" s="71"/>
      <c r="J88" s="4"/>
      <c r="K88" s="4"/>
    </row>
    <row r="89" spans="1:11" ht="21" x14ac:dyDescent="0.25">
      <c r="A89" s="66"/>
      <c r="B89" s="4"/>
      <c r="C89" s="4"/>
      <c r="D89" s="4"/>
      <c r="E89" s="4"/>
      <c r="F89" s="4"/>
      <c r="G89" s="4"/>
      <c r="H89" s="4"/>
      <c r="I89" s="71"/>
      <c r="J89" s="4"/>
      <c r="K89" s="4"/>
    </row>
    <row r="90" spans="1:11" ht="22" thickBot="1" x14ac:dyDescent="0.3">
      <c r="A90" s="66"/>
      <c r="B90" s="129" t="s">
        <v>103</v>
      </c>
      <c r="C90" s="73"/>
      <c r="D90" s="73"/>
      <c r="E90" s="73"/>
      <c r="F90" s="73"/>
      <c r="G90" s="73"/>
      <c r="H90" s="74"/>
      <c r="I90" s="71"/>
      <c r="J90" s="4"/>
      <c r="K90" s="4"/>
    </row>
    <row r="91" spans="1:11" ht="21" x14ac:dyDescent="0.25">
      <c r="A91" s="66"/>
      <c r="B91" s="72"/>
      <c r="C91" s="72"/>
      <c r="D91" s="72"/>
      <c r="E91" s="72"/>
      <c r="F91" s="72"/>
      <c r="G91" s="72"/>
      <c r="H91" s="72"/>
      <c r="I91" s="71"/>
      <c r="J91" s="4"/>
      <c r="K91" s="4"/>
    </row>
    <row r="92" spans="1:11" ht="21" x14ac:dyDescent="0.25">
      <c r="A92" s="66"/>
      <c r="B92" s="72"/>
      <c r="C92" s="72"/>
      <c r="D92" s="72"/>
      <c r="E92" s="72"/>
      <c r="F92" s="72"/>
      <c r="G92" s="72"/>
      <c r="H92" s="72"/>
      <c r="I92" s="71"/>
      <c r="J92" s="4"/>
      <c r="K92" s="4"/>
    </row>
    <row r="93" spans="1:11" ht="21" x14ac:dyDescent="0.25">
      <c r="A93" s="66"/>
      <c r="B93" s="72"/>
      <c r="C93" s="72"/>
      <c r="D93" s="72"/>
      <c r="E93" s="72"/>
      <c r="F93" s="72"/>
      <c r="G93" s="72"/>
      <c r="H93" s="72"/>
      <c r="I93" s="71"/>
      <c r="J93" s="4"/>
      <c r="K93" s="4"/>
    </row>
    <row r="94" spans="1:11" ht="21" x14ac:dyDescent="0.25">
      <c r="A94" s="66"/>
      <c r="B94" s="72"/>
      <c r="C94" s="72"/>
      <c r="D94" s="72"/>
      <c r="E94" s="72"/>
      <c r="F94" s="72"/>
      <c r="G94" s="72"/>
      <c r="H94" s="72"/>
      <c r="I94" s="71"/>
      <c r="J94" s="4"/>
      <c r="K94" s="4"/>
    </row>
    <row r="95" spans="1:11" ht="21" x14ac:dyDescent="0.25">
      <c r="A95" s="66"/>
      <c r="B95" s="72"/>
      <c r="C95" s="72"/>
      <c r="D95" s="72"/>
      <c r="E95" s="72"/>
      <c r="F95" s="72"/>
      <c r="G95" s="72"/>
      <c r="H95" s="72"/>
      <c r="I95" s="71"/>
      <c r="J95" s="4"/>
      <c r="K95" s="4"/>
    </row>
    <row r="96" spans="1:11" ht="21" x14ac:dyDescent="0.25">
      <c r="A96" s="66"/>
      <c r="B96" s="72"/>
      <c r="C96" s="72"/>
      <c r="D96" s="72"/>
      <c r="E96" s="72"/>
      <c r="F96" s="72"/>
      <c r="G96" s="72"/>
      <c r="H96" s="72"/>
      <c r="I96" s="71"/>
      <c r="J96" s="4"/>
      <c r="K96" s="4"/>
    </row>
    <row r="97" spans="1:11" ht="21" x14ac:dyDescent="0.25">
      <c r="A97" s="66"/>
      <c r="B97" s="75"/>
      <c r="C97" s="75"/>
      <c r="D97" s="75"/>
      <c r="E97" s="75"/>
      <c r="F97" s="75"/>
      <c r="G97" s="75"/>
      <c r="H97" s="76"/>
      <c r="I97" s="71"/>
      <c r="J97" s="4"/>
      <c r="K97" s="4"/>
    </row>
    <row r="98" spans="1:11" ht="21" x14ac:dyDescent="0.25">
      <c r="A98" s="66"/>
      <c r="B98" s="4"/>
      <c r="C98" s="4"/>
      <c r="D98" s="4"/>
      <c r="E98" s="4"/>
      <c r="F98" s="4"/>
      <c r="G98" s="4"/>
      <c r="H98" s="4"/>
      <c r="I98" s="71"/>
      <c r="J98" s="4"/>
      <c r="K98" s="4"/>
    </row>
    <row r="99" spans="1:11" ht="21" x14ac:dyDescent="0.25">
      <c r="A99" s="66"/>
      <c r="B99" s="71"/>
      <c r="C99" s="71"/>
      <c r="D99" s="71"/>
      <c r="E99" s="71"/>
      <c r="F99" s="71"/>
      <c r="G99" s="71"/>
      <c r="H99" s="71"/>
      <c r="I99" s="71"/>
      <c r="J99" s="4"/>
      <c r="K99" s="4"/>
    </row>
    <row r="100" spans="1:11" ht="21" x14ac:dyDescent="0.25">
      <c r="A100" s="66"/>
      <c r="B100" s="71"/>
      <c r="C100" s="71"/>
      <c r="D100" s="71"/>
      <c r="E100" s="71"/>
      <c r="F100" s="71"/>
      <c r="G100" s="71"/>
      <c r="H100" s="71"/>
      <c r="I100" s="71"/>
      <c r="J100" s="4"/>
      <c r="K100" s="4"/>
    </row>
    <row r="101" spans="1:11" x14ac:dyDescent="0.2"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 x14ac:dyDescent="0.2"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 x14ac:dyDescent="0.2"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 x14ac:dyDescent="0.2"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 x14ac:dyDescent="0.2"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 x14ac:dyDescent="0.2"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 x14ac:dyDescent="0.2"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 x14ac:dyDescent="0.2"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 s="5" customFormat="1" x14ac:dyDescent="0.2"/>
    <row r="110" spans="1:11" s="5" customFormat="1" x14ac:dyDescent="0.2"/>
    <row r="111" spans="1:11" s="5" customFormat="1" x14ac:dyDescent="0.2"/>
    <row r="112" spans="1:11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  <row r="323" s="5" customFormat="1" x14ac:dyDescent="0.2"/>
    <row r="324" s="5" customFormat="1" x14ac:dyDescent="0.2"/>
    <row r="325" s="5" customFormat="1" x14ac:dyDescent="0.2"/>
    <row r="326" s="5" customFormat="1" x14ac:dyDescent="0.2"/>
    <row r="327" s="5" customFormat="1" x14ac:dyDescent="0.2"/>
    <row r="328" s="5" customFormat="1" x14ac:dyDescent="0.2"/>
    <row r="329" s="5" customFormat="1" x14ac:dyDescent="0.2"/>
    <row r="330" s="5" customFormat="1" x14ac:dyDescent="0.2"/>
    <row r="331" s="5" customFormat="1" x14ac:dyDescent="0.2"/>
    <row r="332" s="5" customFormat="1" x14ac:dyDescent="0.2"/>
    <row r="333" s="5" customFormat="1" x14ac:dyDescent="0.2"/>
    <row r="334" s="5" customFormat="1" x14ac:dyDescent="0.2"/>
    <row r="335" s="5" customFormat="1" x14ac:dyDescent="0.2"/>
    <row r="336" s="5" customFormat="1" x14ac:dyDescent="0.2"/>
    <row r="337" s="5" customFormat="1" x14ac:dyDescent="0.2"/>
    <row r="338" s="5" customFormat="1" x14ac:dyDescent="0.2"/>
    <row r="339" s="5" customFormat="1" x14ac:dyDescent="0.2"/>
    <row r="340" s="5" customFormat="1" x14ac:dyDescent="0.2"/>
    <row r="341" s="5" customFormat="1" x14ac:dyDescent="0.2"/>
    <row r="342" s="5" customFormat="1" x14ac:dyDescent="0.2"/>
    <row r="343" s="5" customFormat="1" x14ac:dyDescent="0.2"/>
    <row r="344" s="5" customFormat="1" x14ac:dyDescent="0.2"/>
    <row r="345" s="5" customFormat="1" x14ac:dyDescent="0.2"/>
    <row r="346" s="5" customFormat="1" x14ac:dyDescent="0.2"/>
    <row r="347" s="5" customFormat="1" x14ac:dyDescent="0.2"/>
    <row r="348" s="5" customFormat="1" x14ac:dyDescent="0.2"/>
    <row r="349" s="5" customFormat="1" x14ac:dyDescent="0.2"/>
    <row r="350" s="5" customFormat="1" x14ac:dyDescent="0.2"/>
    <row r="351" s="5" customFormat="1" x14ac:dyDescent="0.2"/>
    <row r="352" s="5" customFormat="1" x14ac:dyDescent="0.2"/>
    <row r="353" s="5" customFormat="1" x14ac:dyDescent="0.2"/>
    <row r="354" s="5" customFormat="1" x14ac:dyDescent="0.2"/>
    <row r="355" s="5" customFormat="1" x14ac:dyDescent="0.2"/>
    <row r="356" s="5" customFormat="1" x14ac:dyDescent="0.2"/>
    <row r="357" s="5" customFormat="1" x14ac:dyDescent="0.2"/>
    <row r="358" s="5" customFormat="1" x14ac:dyDescent="0.2"/>
    <row r="359" s="5" customFormat="1" x14ac:dyDescent="0.2"/>
    <row r="360" s="5" customFormat="1" x14ac:dyDescent="0.2"/>
    <row r="361" s="5" customFormat="1" x14ac:dyDescent="0.2"/>
    <row r="362" s="5" customFormat="1" x14ac:dyDescent="0.2"/>
    <row r="363" s="5" customFormat="1" x14ac:dyDescent="0.2"/>
    <row r="364" s="5" customFormat="1" x14ac:dyDescent="0.2"/>
    <row r="365" s="5" customFormat="1" x14ac:dyDescent="0.2"/>
    <row r="366" s="5" customFormat="1" x14ac:dyDescent="0.2"/>
    <row r="367" s="5" customFormat="1" x14ac:dyDescent="0.2"/>
    <row r="368" s="5" customFormat="1" x14ac:dyDescent="0.2"/>
    <row r="369" s="5" customFormat="1" x14ac:dyDescent="0.2"/>
    <row r="370" s="5" customFormat="1" x14ac:dyDescent="0.2"/>
    <row r="371" s="5" customFormat="1" x14ac:dyDescent="0.2"/>
    <row r="372" s="5" customFormat="1" x14ac:dyDescent="0.2"/>
    <row r="373" s="5" customFormat="1" x14ac:dyDescent="0.2"/>
    <row r="374" s="5" customFormat="1" x14ac:dyDescent="0.2"/>
    <row r="375" s="5" customFormat="1" x14ac:dyDescent="0.2"/>
    <row r="376" s="5" customFormat="1" x14ac:dyDescent="0.2"/>
    <row r="377" s="5" customFormat="1" x14ac:dyDescent="0.2"/>
    <row r="378" s="5" customFormat="1" x14ac:dyDescent="0.2"/>
    <row r="379" s="5" customFormat="1" x14ac:dyDescent="0.2"/>
    <row r="380" s="5" customFormat="1" x14ac:dyDescent="0.2"/>
    <row r="381" s="5" customFormat="1" x14ac:dyDescent="0.2"/>
    <row r="382" s="5" customFormat="1" x14ac:dyDescent="0.2"/>
    <row r="383" s="5" customFormat="1" x14ac:dyDescent="0.2"/>
    <row r="384" s="5" customFormat="1" x14ac:dyDescent="0.2"/>
    <row r="385" s="5" customFormat="1" x14ac:dyDescent="0.2"/>
    <row r="386" s="5" customFormat="1" x14ac:dyDescent="0.2"/>
    <row r="387" s="5" customFormat="1" x14ac:dyDescent="0.2"/>
    <row r="388" s="5" customFormat="1" x14ac:dyDescent="0.2"/>
    <row r="389" s="5" customFormat="1" x14ac:dyDescent="0.2"/>
    <row r="390" s="5" customFormat="1" x14ac:dyDescent="0.2"/>
    <row r="391" s="5" customFormat="1" x14ac:dyDescent="0.2"/>
    <row r="392" s="5" customFormat="1" x14ac:dyDescent="0.2"/>
    <row r="393" s="5" customFormat="1" x14ac:dyDescent="0.2"/>
    <row r="394" s="5" customFormat="1" x14ac:dyDescent="0.2"/>
    <row r="395" s="5" customFormat="1" x14ac:dyDescent="0.2"/>
    <row r="396" s="5" customFormat="1" x14ac:dyDescent="0.2"/>
    <row r="397" s="5" customFormat="1" x14ac:dyDescent="0.2"/>
    <row r="398" s="5" customFormat="1" x14ac:dyDescent="0.2"/>
    <row r="399" s="5" customFormat="1" x14ac:dyDescent="0.2"/>
    <row r="400" s="5" customFormat="1" x14ac:dyDescent="0.2"/>
    <row r="401" s="5" customFormat="1" x14ac:dyDescent="0.2"/>
    <row r="402" s="5" customFormat="1" x14ac:dyDescent="0.2"/>
    <row r="403" s="5" customFormat="1" x14ac:dyDescent="0.2"/>
    <row r="404" s="5" customFormat="1" x14ac:dyDescent="0.2"/>
    <row r="405" s="5" customFormat="1" x14ac:dyDescent="0.2"/>
    <row r="406" s="5" customFormat="1" x14ac:dyDescent="0.2"/>
    <row r="407" s="5" customFormat="1" x14ac:dyDescent="0.2"/>
    <row r="408" s="5" customFormat="1" x14ac:dyDescent="0.2"/>
    <row r="409" s="5" customFormat="1" x14ac:dyDescent="0.2"/>
    <row r="410" s="5" customFormat="1" x14ac:dyDescent="0.2"/>
    <row r="411" s="5" customFormat="1" x14ac:dyDescent="0.2"/>
    <row r="412" s="5" customFormat="1" x14ac:dyDescent="0.2"/>
    <row r="413" s="5" customFormat="1" x14ac:dyDescent="0.2"/>
    <row r="414" s="5" customFormat="1" x14ac:dyDescent="0.2"/>
    <row r="415" s="5" customFormat="1" x14ac:dyDescent="0.2"/>
    <row r="416" s="5" customFormat="1" x14ac:dyDescent="0.2"/>
    <row r="417" s="5" customFormat="1" x14ac:dyDescent="0.2"/>
    <row r="418" s="5" customFormat="1" x14ac:dyDescent="0.2"/>
    <row r="419" s="5" customFormat="1" x14ac:dyDescent="0.2"/>
    <row r="420" s="5" customFormat="1" x14ac:dyDescent="0.2"/>
    <row r="421" s="5" customFormat="1" x14ac:dyDescent="0.2"/>
    <row r="422" s="5" customFormat="1" x14ac:dyDescent="0.2"/>
    <row r="423" s="5" customFormat="1" x14ac:dyDescent="0.2"/>
    <row r="424" s="5" customFormat="1" x14ac:dyDescent="0.2"/>
    <row r="425" s="5" customFormat="1" x14ac:dyDescent="0.2"/>
    <row r="426" s="5" customFormat="1" x14ac:dyDescent="0.2"/>
    <row r="427" s="5" customFormat="1" x14ac:dyDescent="0.2"/>
    <row r="428" s="5" customFormat="1" x14ac:dyDescent="0.2"/>
    <row r="429" s="5" customFormat="1" x14ac:dyDescent="0.2"/>
    <row r="430" s="5" customFormat="1" x14ac:dyDescent="0.2"/>
    <row r="431" s="5" customFormat="1" x14ac:dyDescent="0.2"/>
    <row r="432" s="5" customFormat="1" x14ac:dyDescent="0.2"/>
    <row r="433" s="5" customFormat="1" x14ac:dyDescent="0.2"/>
    <row r="434" s="5" customFormat="1" x14ac:dyDescent="0.2"/>
    <row r="435" s="5" customFormat="1" x14ac:dyDescent="0.2"/>
    <row r="436" s="5" customFormat="1" x14ac:dyDescent="0.2"/>
    <row r="437" s="5" customFormat="1" x14ac:dyDescent="0.2"/>
    <row r="438" s="5" customFormat="1" x14ac:dyDescent="0.2"/>
    <row r="439" s="5" customFormat="1" x14ac:dyDescent="0.2"/>
    <row r="440" s="5" customFormat="1" x14ac:dyDescent="0.2"/>
    <row r="441" s="5" customFormat="1" x14ac:dyDescent="0.2"/>
    <row r="442" s="5" customFormat="1" x14ac:dyDescent="0.2"/>
    <row r="443" s="5" customFormat="1" x14ac:dyDescent="0.2"/>
    <row r="444" s="5" customFormat="1" x14ac:dyDescent="0.2"/>
    <row r="445" s="5" customFormat="1" x14ac:dyDescent="0.2"/>
    <row r="446" s="5" customFormat="1" x14ac:dyDescent="0.2"/>
    <row r="447" s="5" customFormat="1" x14ac:dyDescent="0.2"/>
    <row r="448" s="5" customFormat="1" x14ac:dyDescent="0.2"/>
    <row r="449" s="5" customFormat="1" x14ac:dyDescent="0.2"/>
    <row r="450" s="5" customFormat="1" x14ac:dyDescent="0.2"/>
    <row r="451" s="5" customFormat="1" x14ac:dyDescent="0.2"/>
    <row r="452" s="5" customFormat="1" x14ac:dyDescent="0.2"/>
    <row r="453" s="5" customFormat="1" x14ac:dyDescent="0.2"/>
    <row r="454" s="5" customFormat="1" x14ac:dyDescent="0.2"/>
    <row r="455" s="5" customFormat="1" x14ac:dyDescent="0.2"/>
    <row r="456" s="5" customFormat="1" x14ac:dyDescent="0.2"/>
    <row r="457" s="5" customFormat="1" x14ac:dyDescent="0.2"/>
    <row r="458" s="5" customFormat="1" x14ac:dyDescent="0.2"/>
    <row r="459" s="5" customFormat="1" x14ac:dyDescent="0.2"/>
    <row r="460" s="5" customFormat="1" x14ac:dyDescent="0.2"/>
    <row r="461" s="5" customFormat="1" x14ac:dyDescent="0.2"/>
    <row r="462" s="5" customFormat="1" x14ac:dyDescent="0.2"/>
    <row r="463" s="5" customFormat="1" x14ac:dyDescent="0.2"/>
    <row r="464" s="5" customFormat="1" x14ac:dyDescent="0.2"/>
    <row r="465" s="5" customFormat="1" x14ac:dyDescent="0.2"/>
    <row r="466" s="5" customFormat="1" x14ac:dyDescent="0.2"/>
    <row r="467" s="5" customFormat="1" x14ac:dyDescent="0.2"/>
    <row r="468" s="5" customFormat="1" x14ac:dyDescent="0.2"/>
    <row r="469" s="5" customFormat="1" x14ac:dyDescent="0.2"/>
    <row r="470" s="5" customFormat="1" x14ac:dyDescent="0.2"/>
    <row r="471" s="5" customFormat="1" x14ac:dyDescent="0.2"/>
    <row r="472" s="5" customFormat="1" x14ac:dyDescent="0.2"/>
    <row r="473" s="5" customFormat="1" x14ac:dyDescent="0.2"/>
    <row r="474" s="5" customFormat="1" x14ac:dyDescent="0.2"/>
    <row r="475" s="5" customFormat="1" x14ac:dyDescent="0.2"/>
    <row r="476" s="5" customFormat="1" x14ac:dyDescent="0.2"/>
    <row r="477" s="5" customFormat="1" x14ac:dyDescent="0.2"/>
    <row r="478" s="5" customFormat="1" x14ac:dyDescent="0.2"/>
    <row r="479" s="5" customFormat="1" x14ac:dyDescent="0.2"/>
    <row r="480" s="5" customFormat="1" x14ac:dyDescent="0.2"/>
    <row r="481" s="5" customFormat="1" x14ac:dyDescent="0.2"/>
    <row r="482" s="5" customFormat="1" x14ac:dyDescent="0.2"/>
    <row r="483" s="5" customFormat="1" x14ac:dyDescent="0.2"/>
    <row r="484" s="5" customFormat="1" x14ac:dyDescent="0.2"/>
    <row r="485" s="5" customFormat="1" x14ac:dyDescent="0.2"/>
    <row r="486" s="5" customFormat="1" x14ac:dyDescent="0.2"/>
    <row r="487" s="5" customFormat="1" x14ac:dyDescent="0.2"/>
    <row r="488" s="5" customFormat="1" x14ac:dyDescent="0.2"/>
    <row r="489" s="5" customFormat="1" x14ac:dyDescent="0.2"/>
    <row r="490" s="5" customFormat="1" x14ac:dyDescent="0.2"/>
    <row r="491" s="5" customFormat="1" x14ac:dyDescent="0.2"/>
    <row r="492" s="5" customFormat="1" x14ac:dyDescent="0.2"/>
    <row r="493" s="5" customFormat="1" x14ac:dyDescent="0.2"/>
    <row r="494" s="5" customFormat="1" x14ac:dyDescent="0.2"/>
    <row r="495" s="5" customFormat="1" x14ac:dyDescent="0.2"/>
    <row r="496" s="5" customFormat="1" x14ac:dyDescent="0.2"/>
    <row r="497" s="5" customFormat="1" x14ac:dyDescent="0.2"/>
    <row r="498" s="5" customFormat="1" x14ac:dyDescent="0.2"/>
    <row r="499" s="5" customFormat="1" x14ac:dyDescent="0.2"/>
    <row r="500" s="5" customFormat="1" x14ac:dyDescent="0.2"/>
    <row r="501" s="5" customFormat="1" x14ac:dyDescent="0.2"/>
    <row r="502" s="5" customFormat="1" x14ac:dyDescent="0.2"/>
    <row r="503" s="5" customFormat="1" x14ac:dyDescent="0.2"/>
    <row r="504" s="5" customFormat="1" x14ac:dyDescent="0.2"/>
    <row r="505" s="5" customFormat="1" x14ac:dyDescent="0.2"/>
    <row r="506" s="5" customFormat="1" x14ac:dyDescent="0.2"/>
    <row r="507" s="5" customFormat="1" x14ac:dyDescent="0.2"/>
    <row r="508" s="5" customFormat="1" x14ac:dyDescent="0.2"/>
    <row r="509" s="5" customFormat="1" x14ac:dyDescent="0.2"/>
    <row r="510" s="5" customFormat="1" x14ac:dyDescent="0.2"/>
    <row r="511" s="5" customFormat="1" x14ac:dyDescent="0.2"/>
    <row r="512" s="5" customFormat="1" x14ac:dyDescent="0.2"/>
    <row r="513" s="5" customFormat="1" x14ac:dyDescent="0.2"/>
    <row r="514" s="5" customFormat="1" x14ac:dyDescent="0.2"/>
    <row r="515" s="5" customFormat="1" x14ac:dyDescent="0.2"/>
    <row r="516" s="5" customFormat="1" x14ac:dyDescent="0.2"/>
    <row r="517" s="5" customFormat="1" x14ac:dyDescent="0.2"/>
    <row r="518" s="5" customFormat="1" x14ac:dyDescent="0.2"/>
    <row r="519" s="5" customFormat="1" x14ac:dyDescent="0.2"/>
    <row r="520" s="5" customFormat="1" x14ac:dyDescent="0.2"/>
    <row r="521" s="5" customFormat="1" x14ac:dyDescent="0.2"/>
    <row r="522" s="5" customFormat="1" x14ac:dyDescent="0.2"/>
    <row r="523" s="5" customFormat="1" x14ac:dyDescent="0.2"/>
    <row r="524" s="5" customFormat="1" x14ac:dyDescent="0.2"/>
    <row r="525" s="5" customFormat="1" x14ac:dyDescent="0.2"/>
    <row r="526" s="5" customFormat="1" x14ac:dyDescent="0.2"/>
    <row r="527" s="5" customFormat="1" x14ac:dyDescent="0.2"/>
    <row r="528" s="5" customFormat="1" x14ac:dyDescent="0.2"/>
    <row r="529" s="5" customFormat="1" x14ac:dyDescent="0.2"/>
    <row r="530" s="5" customFormat="1" x14ac:dyDescent="0.2"/>
    <row r="531" s="5" customFormat="1" x14ac:dyDescent="0.2"/>
    <row r="532" s="5" customFormat="1" x14ac:dyDescent="0.2"/>
    <row r="533" s="5" customFormat="1" x14ac:dyDescent="0.2"/>
    <row r="534" s="5" customFormat="1" x14ac:dyDescent="0.2"/>
    <row r="535" s="5" customFormat="1" x14ac:dyDescent="0.2"/>
    <row r="536" s="5" customFormat="1" x14ac:dyDescent="0.2"/>
    <row r="537" s="5" customFormat="1" x14ac:dyDescent="0.2"/>
    <row r="538" s="5" customFormat="1" x14ac:dyDescent="0.2"/>
    <row r="539" s="5" customFormat="1" x14ac:dyDescent="0.2"/>
    <row r="540" s="5" customFormat="1" x14ac:dyDescent="0.2"/>
    <row r="541" s="5" customFormat="1" x14ac:dyDescent="0.2"/>
    <row r="542" s="5" customFormat="1" x14ac:dyDescent="0.2"/>
    <row r="543" s="5" customFormat="1" x14ac:dyDescent="0.2"/>
    <row r="544" s="5" customFormat="1" x14ac:dyDescent="0.2"/>
    <row r="545" s="5" customFormat="1" x14ac:dyDescent="0.2"/>
    <row r="546" s="5" customFormat="1" x14ac:dyDescent="0.2"/>
    <row r="547" s="5" customFormat="1" x14ac:dyDescent="0.2"/>
    <row r="548" s="5" customFormat="1" x14ac:dyDescent="0.2"/>
    <row r="549" s="5" customFormat="1" x14ac:dyDescent="0.2"/>
    <row r="550" s="5" customFormat="1" x14ac:dyDescent="0.2"/>
    <row r="551" s="5" customFormat="1" x14ac:dyDescent="0.2"/>
    <row r="552" s="5" customFormat="1" x14ac:dyDescent="0.2"/>
    <row r="553" s="5" customFormat="1" x14ac:dyDescent="0.2"/>
    <row r="554" s="5" customFormat="1" x14ac:dyDescent="0.2"/>
    <row r="555" s="5" customFormat="1" x14ac:dyDescent="0.2"/>
    <row r="556" s="5" customFormat="1" x14ac:dyDescent="0.2"/>
    <row r="557" s="5" customFormat="1" x14ac:dyDescent="0.2"/>
    <row r="558" s="5" customFormat="1" x14ac:dyDescent="0.2"/>
    <row r="559" s="5" customFormat="1" x14ac:dyDescent="0.2"/>
    <row r="560" s="5" customFormat="1" x14ac:dyDescent="0.2"/>
    <row r="561" s="5" customFormat="1" x14ac:dyDescent="0.2"/>
    <row r="562" s="5" customFormat="1" x14ac:dyDescent="0.2"/>
    <row r="563" s="5" customFormat="1" x14ac:dyDescent="0.2"/>
    <row r="564" s="5" customFormat="1" x14ac:dyDescent="0.2"/>
    <row r="565" s="5" customFormat="1" x14ac:dyDescent="0.2"/>
    <row r="566" s="5" customFormat="1" x14ac:dyDescent="0.2"/>
    <row r="567" s="5" customFormat="1" x14ac:dyDescent="0.2"/>
    <row r="568" s="5" customFormat="1" x14ac:dyDescent="0.2"/>
    <row r="569" s="5" customFormat="1" x14ac:dyDescent="0.2"/>
    <row r="570" s="5" customFormat="1" x14ac:dyDescent="0.2"/>
    <row r="571" s="5" customFormat="1" x14ac:dyDescent="0.2"/>
    <row r="572" s="5" customFormat="1" x14ac:dyDescent="0.2"/>
    <row r="573" s="5" customFormat="1" x14ac:dyDescent="0.2"/>
    <row r="574" s="5" customFormat="1" x14ac:dyDescent="0.2"/>
    <row r="575" s="5" customFormat="1" x14ac:dyDescent="0.2"/>
    <row r="576" s="5" customFormat="1" x14ac:dyDescent="0.2"/>
    <row r="577" s="5" customFormat="1" x14ac:dyDescent="0.2"/>
    <row r="578" s="5" customFormat="1" x14ac:dyDescent="0.2"/>
    <row r="579" s="5" customFormat="1" x14ac:dyDescent="0.2"/>
    <row r="580" s="5" customFormat="1" x14ac:dyDescent="0.2"/>
    <row r="581" s="5" customFormat="1" x14ac:dyDescent="0.2"/>
    <row r="582" s="5" customFormat="1" x14ac:dyDescent="0.2"/>
    <row r="583" s="5" customFormat="1" x14ac:dyDescent="0.2"/>
    <row r="584" s="5" customFormat="1" x14ac:dyDescent="0.2"/>
    <row r="585" s="5" customFormat="1" x14ac:dyDescent="0.2"/>
    <row r="586" s="5" customFormat="1" x14ac:dyDescent="0.2"/>
    <row r="587" s="5" customFormat="1" x14ac:dyDescent="0.2"/>
    <row r="588" s="5" customFormat="1" x14ac:dyDescent="0.2"/>
    <row r="589" s="5" customFormat="1" x14ac:dyDescent="0.2"/>
    <row r="590" s="5" customFormat="1" x14ac:dyDescent="0.2"/>
    <row r="591" s="5" customFormat="1" x14ac:dyDescent="0.2"/>
    <row r="592" s="5" customFormat="1" x14ac:dyDescent="0.2"/>
    <row r="593" s="5" customFormat="1" x14ac:dyDescent="0.2"/>
    <row r="594" s="5" customFormat="1" x14ac:dyDescent="0.2"/>
    <row r="595" s="5" customFormat="1" x14ac:dyDescent="0.2"/>
    <row r="596" s="5" customFormat="1" x14ac:dyDescent="0.2"/>
    <row r="597" s="5" customFormat="1" x14ac:dyDescent="0.2"/>
    <row r="598" s="5" customFormat="1" x14ac:dyDescent="0.2"/>
    <row r="599" s="5" customFormat="1" x14ac:dyDescent="0.2"/>
    <row r="600" s="5" customFormat="1" x14ac:dyDescent="0.2"/>
    <row r="601" s="5" customFormat="1" x14ac:dyDescent="0.2"/>
    <row r="602" s="5" customFormat="1" x14ac:dyDescent="0.2"/>
    <row r="603" s="5" customFormat="1" x14ac:dyDescent="0.2"/>
    <row r="604" s="5" customFormat="1" x14ac:dyDescent="0.2"/>
    <row r="605" s="5" customFormat="1" x14ac:dyDescent="0.2"/>
    <row r="606" s="5" customFormat="1" x14ac:dyDescent="0.2"/>
    <row r="607" s="5" customFormat="1" x14ac:dyDescent="0.2"/>
    <row r="608" s="5" customFormat="1" x14ac:dyDescent="0.2"/>
    <row r="609" s="5" customFormat="1" x14ac:dyDescent="0.2"/>
    <row r="610" s="5" customFormat="1" x14ac:dyDescent="0.2"/>
    <row r="611" s="5" customFormat="1" x14ac:dyDescent="0.2"/>
    <row r="612" s="5" customFormat="1" x14ac:dyDescent="0.2"/>
    <row r="613" s="5" customFormat="1" x14ac:dyDescent="0.2"/>
    <row r="614" s="5" customFormat="1" x14ac:dyDescent="0.2"/>
    <row r="615" s="5" customFormat="1" x14ac:dyDescent="0.2"/>
    <row r="616" s="5" customFormat="1" x14ac:dyDescent="0.2"/>
    <row r="617" s="5" customFormat="1" x14ac:dyDescent="0.2"/>
    <row r="618" s="5" customFormat="1" x14ac:dyDescent="0.2"/>
    <row r="619" s="5" customFormat="1" x14ac:dyDescent="0.2"/>
    <row r="620" s="5" customFormat="1" x14ac:dyDescent="0.2"/>
    <row r="621" s="5" customFormat="1" x14ac:dyDescent="0.2"/>
    <row r="622" s="5" customFormat="1" x14ac:dyDescent="0.2"/>
    <row r="623" s="5" customFormat="1" x14ac:dyDescent="0.2"/>
    <row r="624" s="5" customFormat="1" x14ac:dyDescent="0.2"/>
    <row r="625" s="5" customFormat="1" x14ac:dyDescent="0.2"/>
    <row r="626" s="5" customFormat="1" x14ac:dyDescent="0.2"/>
    <row r="627" s="5" customFormat="1" x14ac:dyDescent="0.2"/>
    <row r="628" s="5" customFormat="1" x14ac:dyDescent="0.2"/>
    <row r="629" s="5" customFormat="1" x14ac:dyDescent="0.2"/>
    <row r="630" s="5" customFormat="1" x14ac:dyDescent="0.2"/>
    <row r="631" s="5" customFormat="1" x14ac:dyDescent="0.2"/>
    <row r="632" s="5" customFormat="1" x14ac:dyDescent="0.2"/>
    <row r="633" s="5" customFormat="1" x14ac:dyDescent="0.2"/>
    <row r="634" s="5" customFormat="1" x14ac:dyDescent="0.2"/>
    <row r="635" s="5" customFormat="1" x14ac:dyDescent="0.2"/>
    <row r="636" s="5" customFormat="1" x14ac:dyDescent="0.2"/>
    <row r="637" s="5" customFormat="1" x14ac:dyDescent="0.2"/>
    <row r="638" s="5" customFormat="1" x14ac:dyDescent="0.2"/>
    <row r="639" s="5" customFormat="1" x14ac:dyDescent="0.2"/>
    <row r="640" s="5" customFormat="1" x14ac:dyDescent="0.2"/>
    <row r="641" s="5" customFormat="1" x14ac:dyDescent="0.2"/>
    <row r="642" s="5" customFormat="1" x14ac:dyDescent="0.2"/>
    <row r="643" s="5" customFormat="1" x14ac:dyDescent="0.2"/>
    <row r="644" s="5" customFormat="1" x14ac:dyDescent="0.2"/>
    <row r="645" s="5" customFormat="1" x14ac:dyDescent="0.2"/>
    <row r="646" s="5" customFormat="1" x14ac:dyDescent="0.2"/>
    <row r="647" s="5" customFormat="1" x14ac:dyDescent="0.2"/>
    <row r="648" s="5" customFormat="1" x14ac:dyDescent="0.2"/>
    <row r="649" s="5" customFormat="1" x14ac:dyDescent="0.2"/>
    <row r="650" s="5" customFormat="1" x14ac:dyDescent="0.2"/>
    <row r="651" s="5" customFormat="1" x14ac:dyDescent="0.2"/>
    <row r="652" s="5" customFormat="1" x14ac:dyDescent="0.2"/>
    <row r="653" s="5" customFormat="1" x14ac:dyDescent="0.2"/>
    <row r="654" s="5" customFormat="1" x14ac:dyDescent="0.2"/>
    <row r="655" s="5" customFormat="1" x14ac:dyDescent="0.2"/>
    <row r="656" s="5" customFormat="1" x14ac:dyDescent="0.2"/>
    <row r="657" s="5" customFormat="1" x14ac:dyDescent="0.2"/>
    <row r="658" s="5" customFormat="1" x14ac:dyDescent="0.2"/>
    <row r="659" s="5" customFormat="1" x14ac:dyDescent="0.2"/>
    <row r="660" s="5" customFormat="1" x14ac:dyDescent="0.2"/>
    <row r="661" s="5" customFormat="1" x14ac:dyDescent="0.2"/>
    <row r="662" s="5" customFormat="1" x14ac:dyDescent="0.2"/>
    <row r="663" s="5" customFormat="1" x14ac:dyDescent="0.2"/>
    <row r="664" s="5" customFormat="1" x14ac:dyDescent="0.2"/>
    <row r="665" s="5" customFormat="1" x14ac:dyDescent="0.2"/>
    <row r="666" s="5" customFormat="1" x14ac:dyDescent="0.2"/>
    <row r="667" s="5" customFormat="1" x14ac:dyDescent="0.2"/>
    <row r="668" s="5" customFormat="1" x14ac:dyDescent="0.2"/>
    <row r="669" s="5" customFormat="1" x14ac:dyDescent="0.2"/>
    <row r="670" s="5" customFormat="1" x14ac:dyDescent="0.2"/>
    <row r="671" s="5" customFormat="1" x14ac:dyDescent="0.2"/>
    <row r="672" s="5" customFormat="1" x14ac:dyDescent="0.2"/>
    <row r="673" s="5" customFormat="1" x14ac:dyDescent="0.2"/>
    <row r="674" s="5" customFormat="1" x14ac:dyDescent="0.2"/>
    <row r="675" s="5" customFormat="1" x14ac:dyDescent="0.2"/>
    <row r="676" s="5" customFormat="1" x14ac:dyDescent="0.2"/>
    <row r="677" s="5" customFormat="1" x14ac:dyDescent="0.2"/>
    <row r="678" s="5" customFormat="1" x14ac:dyDescent="0.2"/>
    <row r="679" s="5" customFormat="1" x14ac:dyDescent="0.2"/>
    <row r="680" s="5" customFormat="1" x14ac:dyDescent="0.2"/>
    <row r="681" s="5" customFormat="1" x14ac:dyDescent="0.2"/>
    <row r="682" s="5" customFormat="1" x14ac:dyDescent="0.2"/>
    <row r="683" s="5" customFormat="1" x14ac:dyDescent="0.2"/>
    <row r="684" s="5" customFormat="1" x14ac:dyDescent="0.2"/>
    <row r="685" s="5" customFormat="1" x14ac:dyDescent="0.2"/>
    <row r="686" s="5" customFormat="1" x14ac:dyDescent="0.2"/>
    <row r="687" s="5" customFormat="1" x14ac:dyDescent="0.2"/>
    <row r="688" s="5" customFormat="1" x14ac:dyDescent="0.2"/>
    <row r="689" s="5" customFormat="1" x14ac:dyDescent="0.2"/>
    <row r="690" s="5" customFormat="1" x14ac:dyDescent="0.2"/>
    <row r="691" s="5" customFormat="1" x14ac:dyDescent="0.2"/>
    <row r="692" s="5" customFormat="1" x14ac:dyDescent="0.2"/>
    <row r="693" s="5" customFormat="1" x14ac:dyDescent="0.2"/>
    <row r="694" s="5" customFormat="1" x14ac:dyDescent="0.2"/>
    <row r="695" s="5" customFormat="1" x14ac:dyDescent="0.2"/>
    <row r="696" s="5" customFormat="1" x14ac:dyDescent="0.2"/>
    <row r="697" s="5" customFormat="1" x14ac:dyDescent="0.2"/>
    <row r="698" s="5" customFormat="1" x14ac:dyDescent="0.2"/>
    <row r="699" s="5" customFormat="1" x14ac:dyDescent="0.2"/>
    <row r="700" s="5" customFormat="1" x14ac:dyDescent="0.2"/>
    <row r="701" s="5" customFormat="1" x14ac:dyDescent="0.2"/>
    <row r="702" s="5" customFormat="1" x14ac:dyDescent="0.2"/>
    <row r="703" s="5" customFormat="1" x14ac:dyDescent="0.2"/>
    <row r="704" s="5" customFormat="1" x14ac:dyDescent="0.2"/>
    <row r="705" s="5" customFormat="1" x14ac:dyDescent="0.2"/>
    <row r="706" s="5" customFormat="1" x14ac:dyDescent="0.2"/>
    <row r="707" s="5" customFormat="1" x14ac:dyDescent="0.2"/>
    <row r="708" s="5" customFormat="1" x14ac:dyDescent="0.2"/>
    <row r="709" s="5" customFormat="1" x14ac:dyDescent="0.2"/>
    <row r="710" s="5" customFormat="1" x14ac:dyDescent="0.2"/>
    <row r="711" s="5" customFormat="1" x14ac:dyDescent="0.2"/>
    <row r="712" s="5" customFormat="1" x14ac:dyDescent="0.2"/>
    <row r="713" s="5" customFormat="1" x14ac:dyDescent="0.2"/>
    <row r="714" s="5" customFormat="1" x14ac:dyDescent="0.2"/>
    <row r="715" s="5" customFormat="1" x14ac:dyDescent="0.2"/>
    <row r="716" s="5" customFormat="1" x14ac:dyDescent="0.2"/>
    <row r="717" s="5" customFormat="1" x14ac:dyDescent="0.2"/>
    <row r="718" s="5" customFormat="1" x14ac:dyDescent="0.2"/>
    <row r="719" s="5" customFormat="1" x14ac:dyDescent="0.2"/>
    <row r="720" s="5" customFormat="1" x14ac:dyDescent="0.2"/>
    <row r="721" s="5" customFormat="1" x14ac:dyDescent="0.2"/>
    <row r="722" s="5" customFormat="1" x14ac:dyDescent="0.2"/>
    <row r="723" s="5" customFormat="1" x14ac:dyDescent="0.2"/>
    <row r="724" s="5" customFormat="1" x14ac:dyDescent="0.2"/>
    <row r="725" s="5" customFormat="1" x14ac:dyDescent="0.2"/>
    <row r="726" s="5" customFormat="1" x14ac:dyDescent="0.2"/>
    <row r="727" s="5" customFormat="1" x14ac:dyDescent="0.2"/>
    <row r="728" s="5" customFormat="1" x14ac:dyDescent="0.2"/>
    <row r="729" s="5" customFormat="1" x14ac:dyDescent="0.2"/>
    <row r="730" s="5" customFormat="1" x14ac:dyDescent="0.2"/>
    <row r="731" s="5" customFormat="1" x14ac:dyDescent="0.2"/>
    <row r="732" s="5" customFormat="1" x14ac:dyDescent="0.2"/>
    <row r="733" s="5" customFormat="1" x14ac:dyDescent="0.2"/>
    <row r="734" s="5" customFormat="1" x14ac:dyDescent="0.2"/>
    <row r="735" s="5" customFormat="1" x14ac:dyDescent="0.2"/>
    <row r="736" s="5" customFormat="1" x14ac:dyDescent="0.2"/>
    <row r="737" s="5" customFormat="1" x14ac:dyDescent="0.2"/>
    <row r="738" s="5" customFormat="1" x14ac:dyDescent="0.2"/>
    <row r="739" s="5" customFormat="1" x14ac:dyDescent="0.2"/>
    <row r="740" s="5" customFormat="1" x14ac:dyDescent="0.2"/>
    <row r="741" s="5" customFormat="1" x14ac:dyDescent="0.2"/>
    <row r="742" s="5" customFormat="1" x14ac:dyDescent="0.2"/>
    <row r="743" s="5" customFormat="1" x14ac:dyDescent="0.2"/>
    <row r="744" s="5" customFormat="1" x14ac:dyDescent="0.2"/>
    <row r="745" s="5" customFormat="1" x14ac:dyDescent="0.2"/>
    <row r="746" s="5" customFormat="1" x14ac:dyDescent="0.2"/>
    <row r="747" s="5" customFormat="1" x14ac:dyDescent="0.2"/>
    <row r="748" s="5" customFormat="1" x14ac:dyDescent="0.2"/>
    <row r="749" s="5" customFormat="1" x14ac:dyDescent="0.2"/>
    <row r="750" s="5" customFormat="1" x14ac:dyDescent="0.2"/>
    <row r="751" s="5" customFormat="1" x14ac:dyDescent="0.2"/>
    <row r="752" s="5" customFormat="1" x14ac:dyDescent="0.2"/>
    <row r="753" s="5" customFormat="1" x14ac:dyDescent="0.2"/>
    <row r="754" s="5" customFormat="1" x14ac:dyDescent="0.2"/>
    <row r="755" s="5" customFormat="1" x14ac:dyDescent="0.2"/>
    <row r="756" s="5" customFormat="1" x14ac:dyDescent="0.2"/>
    <row r="757" s="5" customFormat="1" x14ac:dyDescent="0.2"/>
    <row r="758" s="5" customFormat="1" x14ac:dyDescent="0.2"/>
    <row r="759" s="5" customFormat="1" x14ac:dyDescent="0.2"/>
    <row r="760" s="5" customFormat="1" x14ac:dyDescent="0.2"/>
    <row r="761" s="5" customFormat="1" x14ac:dyDescent="0.2"/>
    <row r="762" s="5" customFormat="1" x14ac:dyDescent="0.2"/>
    <row r="763" s="5" customFormat="1" x14ac:dyDescent="0.2"/>
    <row r="764" s="5" customFormat="1" x14ac:dyDescent="0.2"/>
    <row r="765" s="5" customFormat="1" x14ac:dyDescent="0.2"/>
    <row r="766" s="5" customFormat="1" x14ac:dyDescent="0.2"/>
    <row r="767" s="5" customFormat="1" x14ac:dyDescent="0.2"/>
    <row r="768" s="5" customFormat="1" x14ac:dyDescent="0.2"/>
    <row r="769" s="5" customFormat="1" x14ac:dyDescent="0.2"/>
    <row r="770" s="5" customFormat="1" x14ac:dyDescent="0.2"/>
    <row r="771" s="5" customFormat="1" x14ac:dyDescent="0.2"/>
    <row r="772" s="5" customFormat="1" x14ac:dyDescent="0.2"/>
    <row r="773" s="5" customFormat="1" x14ac:dyDescent="0.2"/>
    <row r="774" s="5" customFormat="1" x14ac:dyDescent="0.2"/>
    <row r="775" s="5" customFormat="1" x14ac:dyDescent="0.2"/>
    <row r="776" s="5" customFormat="1" x14ac:dyDescent="0.2"/>
    <row r="777" s="5" customFormat="1" x14ac:dyDescent="0.2"/>
    <row r="778" s="5" customFormat="1" x14ac:dyDescent="0.2"/>
    <row r="779" s="5" customFormat="1" x14ac:dyDescent="0.2"/>
    <row r="780" s="5" customFormat="1" x14ac:dyDescent="0.2"/>
    <row r="781" s="5" customFormat="1" x14ac:dyDescent="0.2"/>
    <row r="782" s="5" customFormat="1" x14ac:dyDescent="0.2"/>
    <row r="783" s="5" customFormat="1" x14ac:dyDescent="0.2"/>
    <row r="784" s="5" customFormat="1" x14ac:dyDescent="0.2"/>
    <row r="785" s="5" customFormat="1" x14ac:dyDescent="0.2"/>
    <row r="786" s="5" customFormat="1" x14ac:dyDescent="0.2"/>
    <row r="787" s="5" customFormat="1" x14ac:dyDescent="0.2"/>
    <row r="788" s="5" customFormat="1" x14ac:dyDescent="0.2"/>
    <row r="789" s="5" customFormat="1" x14ac:dyDescent="0.2"/>
    <row r="790" s="5" customFormat="1" x14ac:dyDescent="0.2"/>
    <row r="791" s="5" customFormat="1" x14ac:dyDescent="0.2"/>
    <row r="792" s="5" customFormat="1" x14ac:dyDescent="0.2"/>
    <row r="793" s="5" customFormat="1" x14ac:dyDescent="0.2"/>
    <row r="794" s="5" customFormat="1" x14ac:dyDescent="0.2"/>
    <row r="795" s="5" customFormat="1" x14ac:dyDescent="0.2"/>
    <row r="796" s="5" customFormat="1" x14ac:dyDescent="0.2"/>
    <row r="797" s="5" customFormat="1" x14ac:dyDescent="0.2"/>
    <row r="798" s="5" customFormat="1" x14ac:dyDescent="0.2"/>
    <row r="799" s="5" customFormat="1" x14ac:dyDescent="0.2"/>
    <row r="800" s="5" customFormat="1" x14ac:dyDescent="0.2"/>
  </sheetData>
  <mergeCells count="20">
    <mergeCell ref="A1:I1"/>
    <mergeCell ref="G13:G14"/>
    <mergeCell ref="H2:I2"/>
    <mergeCell ref="H13:H14"/>
    <mergeCell ref="B3:B4"/>
    <mergeCell ref="C3:C4"/>
    <mergeCell ref="D3:D4"/>
    <mergeCell ref="E3:E4"/>
    <mergeCell ref="F3:F4"/>
    <mergeCell ref="G3:G4"/>
    <mergeCell ref="H3:H4"/>
    <mergeCell ref="B13:B14"/>
    <mergeCell ref="D13:D14"/>
    <mergeCell ref="E13:E14"/>
    <mergeCell ref="F13:F14"/>
    <mergeCell ref="B61:C61"/>
    <mergeCell ref="B53:B54"/>
    <mergeCell ref="C53:C54"/>
    <mergeCell ref="H53:H54"/>
    <mergeCell ref="E61:H61"/>
  </mergeCells>
  <pageMargins left="0.78740157480314965" right="0.39370078740157483" top="0" bottom="0" header="0.31496062992125984" footer="0.31496062992125984"/>
  <pageSetup paperSize="9" scale="5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33593f-8bda-4f74-8890-05b6bab1c32e" xsi:nil="true"/>
    <lcf76f155ced4ddcb4097134ff3c332f xmlns="ebfcac1a-896f-4fa5-8c0c-9cdc30c4b6c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DED119FC74E84FBB84A52BFF2699D8" ma:contentTypeVersion="18" ma:contentTypeDescription="Ein neues Dokument erstellen." ma:contentTypeScope="" ma:versionID="e01397fc80bbc1b99c373e0ecba13dd8">
  <xsd:schema xmlns:xsd="http://www.w3.org/2001/XMLSchema" xmlns:xs="http://www.w3.org/2001/XMLSchema" xmlns:p="http://schemas.microsoft.com/office/2006/metadata/properties" xmlns:ns2="ad33593f-8bda-4f74-8890-05b6bab1c32e" xmlns:ns3="ebfcac1a-896f-4fa5-8c0c-9cdc30c4b6c8" targetNamespace="http://schemas.microsoft.com/office/2006/metadata/properties" ma:root="true" ma:fieldsID="6c274d2c6e649c54de386ccabd8b5b8f" ns2:_="" ns3:_="">
    <xsd:import namespace="ad33593f-8bda-4f74-8890-05b6bab1c32e"/>
    <xsd:import namespace="ebfcac1a-896f-4fa5-8c0c-9cdc30c4b6c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3593f-8bda-4f74-8890-05b6bab1c3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8df120d-90d5-4afb-b42a-bc8f8e23caac}" ma:internalName="TaxCatchAll" ma:showField="CatchAllData" ma:web="ad33593f-8bda-4f74-8890-05b6bab1c3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cac1a-896f-4fa5-8c0c-9cdc30c4b6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28040fec-6139-43e2-9a26-4c13920ee2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BB3907-DE7D-4057-BD74-FB705D98B390}">
  <ds:schemaRefs>
    <ds:schemaRef ds:uri="http://www.w3.org/XML/1998/namespace"/>
    <ds:schemaRef ds:uri="http://purl.org/dc/elements/1.1/"/>
    <ds:schemaRef ds:uri="http://purl.org/dc/terms/"/>
    <ds:schemaRef ds:uri="ad33593f-8bda-4f74-8890-05b6bab1c32e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ebfcac1a-896f-4fa5-8c0c-9cdc30c4b6c8"/>
  </ds:schemaRefs>
</ds:datastoreItem>
</file>

<file path=customXml/itemProps2.xml><?xml version="1.0" encoding="utf-8"?>
<ds:datastoreItem xmlns:ds="http://schemas.openxmlformats.org/officeDocument/2006/customXml" ds:itemID="{4E6A0D59-D602-4D5D-AEA5-CC231B5048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DFF38A-A48F-4080-9EC8-0D7CC14E08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33593f-8bda-4f74-8890-05b6bab1c32e"/>
    <ds:schemaRef ds:uri="ebfcac1a-896f-4fa5-8c0c-9cdc30c4b6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E-A-Rechner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carsten.hentschel</dc:creator>
  <cp:keywords/>
  <dc:description/>
  <cp:lastModifiedBy>Louis Jacob</cp:lastModifiedBy>
  <cp:revision/>
  <dcterms:created xsi:type="dcterms:W3CDTF">2010-01-24T20:56:26Z</dcterms:created>
  <dcterms:modified xsi:type="dcterms:W3CDTF">2024-12-19T13:39:00Z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0x010100B3DED119FC74E84FBB84A52BFF2699D8</vt:lpwstr>
  </property>
  <property fmtid="{D5CDD505-2E9C-101B-9397-08002B2CF9AE}" pid="3" name="MediaServiceImageTags">
    <vt:lpwstr/>
  </property>
</Properties>
</file>