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ulli/Desktop/Buch Anhänge/Kapitel 3/"/>
    </mc:Choice>
  </mc:AlternateContent>
  <xr:revisionPtr revIDLastSave="0" documentId="13_ncr:1_{7B30F1E9-3303-C54D-A035-1AF48E4582FA}" xr6:coauthVersionLast="47" xr6:coauthVersionMax="47" xr10:uidLastSave="{00000000-0000-0000-0000-000000000000}"/>
  <bookViews>
    <workbookView xWindow="30260" yWindow="-8660" windowWidth="50860" windowHeight="24280" xr2:uid="{3A952D5F-86AB-A04E-B48C-D25797BE3DCA}"/>
  </bookViews>
  <sheets>
    <sheet name="Dashboard" sheetId="1" r:id="rId1"/>
    <sheet name="Gästeliste" sheetId="2" r:id="rId2"/>
    <sheet name="Budgetplan" sheetId="3" r:id="rId3"/>
    <sheet name="Aufgaben" sheetId="4" r:id="rId4"/>
    <sheet name="Dienstleister" sheetId="5" r:id="rId5"/>
    <sheet name="Unterkünfte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6" l="1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21" i="6"/>
  <c r="Q1" i="1"/>
  <c r="H20" i="1" s="1"/>
  <c r="H5" i="5"/>
  <c r="F10" i="5"/>
  <c r="E15" i="4"/>
  <c r="E14" i="4"/>
  <c r="E13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F4" i="4"/>
  <c r="G26" i="4" s="1"/>
  <c r="E11" i="4"/>
  <c r="E10" i="4"/>
  <c r="E9" i="4"/>
  <c r="D21" i="4" s="1"/>
  <c r="H12" i="2"/>
  <c r="C24" i="2"/>
  <c r="C23" i="2"/>
  <c r="C19" i="2"/>
  <c r="C18" i="2"/>
  <c r="E18" i="2"/>
  <c r="E13" i="2"/>
  <c r="H9" i="2"/>
  <c r="N25" i="1" s="1"/>
  <c r="H8" i="2"/>
  <c r="N24" i="1" s="1"/>
  <c r="H7" i="2"/>
  <c r="N23" i="1" s="1"/>
  <c r="H14" i="2"/>
  <c r="H13" i="2"/>
  <c r="F200" i="3"/>
  <c r="D200" i="3"/>
  <c r="F199" i="3"/>
  <c r="D199" i="3"/>
  <c r="F198" i="3"/>
  <c r="D198" i="3"/>
  <c r="F197" i="3"/>
  <c r="D197" i="3"/>
  <c r="F196" i="3"/>
  <c r="D196" i="3"/>
  <c r="F195" i="3"/>
  <c r="D195" i="3"/>
  <c r="F194" i="3"/>
  <c r="D194" i="3"/>
  <c r="F193" i="3"/>
  <c r="D193" i="3"/>
  <c r="F192" i="3"/>
  <c r="D192" i="3"/>
  <c r="F191" i="3"/>
  <c r="D191" i="3"/>
  <c r="F190" i="3"/>
  <c r="D190" i="3"/>
  <c r="F189" i="3"/>
  <c r="D189" i="3"/>
  <c r="F188" i="3"/>
  <c r="D188" i="3"/>
  <c r="F187" i="3"/>
  <c r="D187" i="3"/>
  <c r="F186" i="3"/>
  <c r="D186" i="3"/>
  <c r="F185" i="3"/>
  <c r="D185" i="3"/>
  <c r="F184" i="3"/>
  <c r="D184" i="3"/>
  <c r="F183" i="3"/>
  <c r="D183" i="3"/>
  <c r="F182" i="3"/>
  <c r="D182" i="3"/>
  <c r="F181" i="3"/>
  <c r="D181" i="3"/>
  <c r="F180" i="3"/>
  <c r="D180" i="3"/>
  <c r="F179" i="3"/>
  <c r="D179" i="3"/>
  <c r="F178" i="3"/>
  <c r="D178" i="3"/>
  <c r="F177" i="3"/>
  <c r="D177" i="3"/>
  <c r="F176" i="3"/>
  <c r="D176" i="3"/>
  <c r="F175" i="3"/>
  <c r="D175" i="3"/>
  <c r="F174" i="3"/>
  <c r="D174" i="3"/>
  <c r="F173" i="3"/>
  <c r="D173" i="3"/>
  <c r="F172" i="3"/>
  <c r="D172" i="3"/>
  <c r="F171" i="3"/>
  <c r="D171" i="3"/>
  <c r="F170" i="3"/>
  <c r="D170" i="3"/>
  <c r="F169" i="3"/>
  <c r="D169" i="3"/>
  <c r="F168" i="3"/>
  <c r="D168" i="3"/>
  <c r="F167" i="3"/>
  <c r="D167" i="3"/>
  <c r="F166" i="3"/>
  <c r="D166" i="3"/>
  <c r="F165" i="3"/>
  <c r="D165" i="3"/>
  <c r="F164" i="3"/>
  <c r="D164" i="3"/>
  <c r="F163" i="3"/>
  <c r="D163" i="3"/>
  <c r="F162" i="3"/>
  <c r="D162" i="3"/>
  <c r="F161" i="3"/>
  <c r="D161" i="3"/>
  <c r="F160" i="3"/>
  <c r="D160" i="3"/>
  <c r="F159" i="3"/>
  <c r="D159" i="3"/>
  <c r="F158" i="3"/>
  <c r="D158" i="3"/>
  <c r="F157" i="3"/>
  <c r="D157" i="3"/>
  <c r="F156" i="3"/>
  <c r="D156" i="3"/>
  <c r="F155" i="3"/>
  <c r="D155" i="3"/>
  <c r="F154" i="3"/>
  <c r="D154" i="3"/>
  <c r="F153" i="3"/>
  <c r="D153" i="3"/>
  <c r="F152" i="3"/>
  <c r="D152" i="3"/>
  <c r="F151" i="3"/>
  <c r="D151" i="3"/>
  <c r="F150" i="3"/>
  <c r="D150" i="3"/>
  <c r="F149" i="3"/>
  <c r="D149" i="3"/>
  <c r="F148" i="3"/>
  <c r="D148" i="3"/>
  <c r="F147" i="3"/>
  <c r="D147" i="3"/>
  <c r="F146" i="3"/>
  <c r="D146" i="3"/>
  <c r="F145" i="3"/>
  <c r="D145" i="3"/>
  <c r="F144" i="3"/>
  <c r="D144" i="3"/>
  <c r="F143" i="3"/>
  <c r="D143" i="3"/>
  <c r="F142" i="3"/>
  <c r="D142" i="3"/>
  <c r="F141" i="3"/>
  <c r="D141" i="3"/>
  <c r="F140" i="3"/>
  <c r="D140" i="3"/>
  <c r="F139" i="3"/>
  <c r="D139" i="3"/>
  <c r="F138" i="3"/>
  <c r="D138" i="3"/>
  <c r="F137" i="3"/>
  <c r="D137" i="3"/>
  <c r="F136" i="3"/>
  <c r="D136" i="3"/>
  <c r="F135" i="3"/>
  <c r="D135" i="3"/>
  <c r="F134" i="3"/>
  <c r="D134" i="3"/>
  <c r="F133" i="3"/>
  <c r="D133" i="3"/>
  <c r="F132" i="3"/>
  <c r="D132" i="3"/>
  <c r="F131" i="3"/>
  <c r="D131" i="3"/>
  <c r="F130" i="3"/>
  <c r="D130" i="3"/>
  <c r="F129" i="3"/>
  <c r="D129" i="3"/>
  <c r="F128" i="3"/>
  <c r="D128" i="3"/>
  <c r="F127" i="3"/>
  <c r="D127" i="3"/>
  <c r="F126" i="3"/>
  <c r="D126" i="3"/>
  <c r="F125" i="3"/>
  <c r="D125" i="3"/>
  <c r="F124" i="3"/>
  <c r="D124" i="3"/>
  <c r="F123" i="3"/>
  <c r="D123" i="3"/>
  <c r="F122" i="3"/>
  <c r="D122" i="3"/>
  <c r="F121" i="3"/>
  <c r="D121" i="3"/>
  <c r="F120" i="3"/>
  <c r="D120" i="3"/>
  <c r="F119" i="3"/>
  <c r="D119" i="3"/>
  <c r="F118" i="3"/>
  <c r="D118" i="3"/>
  <c r="F117" i="3"/>
  <c r="D117" i="3"/>
  <c r="F116" i="3"/>
  <c r="D116" i="3"/>
  <c r="F115" i="3"/>
  <c r="D115" i="3"/>
  <c r="F114" i="3"/>
  <c r="D114" i="3"/>
  <c r="F113" i="3"/>
  <c r="D113" i="3"/>
  <c r="F112" i="3"/>
  <c r="D112" i="3"/>
  <c r="F111" i="3"/>
  <c r="D111" i="3"/>
  <c r="F110" i="3"/>
  <c r="D110" i="3"/>
  <c r="F109" i="3"/>
  <c r="D109" i="3"/>
  <c r="F108" i="3"/>
  <c r="D108" i="3"/>
  <c r="F107" i="3"/>
  <c r="D107" i="3"/>
  <c r="F106" i="3"/>
  <c r="D106" i="3"/>
  <c r="F105" i="3"/>
  <c r="D105" i="3"/>
  <c r="F104" i="3"/>
  <c r="D104" i="3"/>
  <c r="F103" i="3"/>
  <c r="D103" i="3"/>
  <c r="F102" i="3"/>
  <c r="D102" i="3"/>
  <c r="F101" i="3"/>
  <c r="D101" i="3"/>
  <c r="F100" i="3"/>
  <c r="D100" i="3"/>
  <c r="F99" i="3"/>
  <c r="D99" i="3"/>
  <c r="F98" i="3"/>
  <c r="D98" i="3"/>
  <c r="F97" i="3"/>
  <c r="D97" i="3"/>
  <c r="F96" i="3"/>
  <c r="D96" i="3"/>
  <c r="F95" i="3"/>
  <c r="D95" i="3"/>
  <c r="F94" i="3"/>
  <c r="D94" i="3"/>
  <c r="F93" i="3"/>
  <c r="D93" i="3"/>
  <c r="F92" i="3"/>
  <c r="D92" i="3"/>
  <c r="F91" i="3"/>
  <c r="D91" i="3"/>
  <c r="F90" i="3"/>
  <c r="D90" i="3"/>
  <c r="F89" i="3"/>
  <c r="D89" i="3"/>
  <c r="F88" i="3"/>
  <c r="D88" i="3"/>
  <c r="F87" i="3"/>
  <c r="D87" i="3"/>
  <c r="F86" i="3"/>
  <c r="D86" i="3"/>
  <c r="F85" i="3"/>
  <c r="D85" i="3"/>
  <c r="F84" i="3"/>
  <c r="D84" i="3"/>
  <c r="F83" i="3"/>
  <c r="D83" i="3"/>
  <c r="F82" i="3"/>
  <c r="D82" i="3"/>
  <c r="F81" i="3"/>
  <c r="D81" i="3"/>
  <c r="F80" i="3"/>
  <c r="D80" i="3"/>
  <c r="F79" i="3"/>
  <c r="D79" i="3"/>
  <c r="F78" i="3"/>
  <c r="D78" i="3"/>
  <c r="F77" i="3"/>
  <c r="D77" i="3"/>
  <c r="F76" i="3"/>
  <c r="D76" i="3"/>
  <c r="F75" i="3"/>
  <c r="D75" i="3"/>
  <c r="F74" i="3"/>
  <c r="D74" i="3"/>
  <c r="F73" i="3"/>
  <c r="D73" i="3"/>
  <c r="F72" i="3"/>
  <c r="D72" i="3"/>
  <c r="F71" i="3"/>
  <c r="D71" i="3"/>
  <c r="F70" i="3"/>
  <c r="D70" i="3"/>
  <c r="F69" i="3"/>
  <c r="D69" i="3"/>
  <c r="F68" i="3"/>
  <c r="D68" i="3"/>
  <c r="F67" i="3"/>
  <c r="D67" i="3"/>
  <c r="G21" i="3"/>
  <c r="G20" i="3"/>
  <c r="G7" i="3"/>
  <c r="G6" i="3"/>
  <c r="G5" i="3"/>
  <c r="D12" i="3"/>
  <c r="N6" i="1" s="1"/>
  <c r="D22" i="3"/>
  <c r="H20" i="3" s="1"/>
  <c r="D27" i="3"/>
  <c r="H21" i="3" s="1"/>
  <c r="D7" i="3"/>
  <c r="H5" i="3" s="1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31" i="3"/>
  <c r="E8" i="2" l="1"/>
  <c r="H27" i="1" s="1"/>
  <c r="G30" i="4"/>
  <c r="G29" i="4"/>
  <c r="G28" i="4"/>
  <c r="G27" i="4"/>
  <c r="D17" i="3"/>
  <c r="H6" i="3"/>
  <c r="H7" i="3" l="1"/>
  <c r="N7" i="1"/>
</calcChain>
</file>

<file path=xl/sharedStrings.xml><?xml version="1.0" encoding="utf-8"?>
<sst xmlns="http://schemas.openxmlformats.org/spreadsheetml/2006/main" count="4652" uniqueCount="220">
  <si>
    <t>Interaktiver Hochzeitsplaner</t>
  </si>
  <si>
    <t>Hochzeitstag</t>
  </si>
  <si>
    <t>Differenz</t>
  </si>
  <si>
    <t>Ja</t>
  </si>
  <si>
    <t>Nein</t>
  </si>
  <si>
    <t>Einladungen verschickt</t>
  </si>
  <si>
    <t>Rückmeldungen der Gäste</t>
  </si>
  <si>
    <t>Offen</t>
  </si>
  <si>
    <t>Zusage</t>
  </si>
  <si>
    <t>Absage</t>
  </si>
  <si>
    <t>Übernachtungsgäste</t>
  </si>
  <si>
    <t>Essen / Menüwahl</t>
  </si>
  <si>
    <t>Alles</t>
  </si>
  <si>
    <t>Vegetarisch</t>
  </si>
  <si>
    <t>Vegan</t>
  </si>
  <si>
    <t>Sonstiges</t>
  </si>
  <si>
    <t>Verbleibendes Budget</t>
  </si>
  <si>
    <t>Offene Rechnungen</t>
  </si>
  <si>
    <t>In Arbeit</t>
  </si>
  <si>
    <t>Erledigt</t>
  </si>
  <si>
    <t>Offene Anfragen</t>
  </si>
  <si>
    <t>Freie Zimmer</t>
  </si>
  <si>
    <t>Unterkünfte</t>
  </si>
  <si>
    <t>Dienstleister</t>
  </si>
  <si>
    <t>Name</t>
  </si>
  <si>
    <t>Kontakt</t>
  </si>
  <si>
    <t>Save-the-date-verschickt (Ja/Nein)</t>
  </si>
  <si>
    <t>Einladung verschickt (Ja/Nein)</t>
  </si>
  <si>
    <t>Rückmeldung (Offen/Zusage/Absage)</t>
  </si>
  <si>
    <t>Kinder, ja/nein? Anzahl</t>
  </si>
  <si>
    <t>Anzahl Kinder</t>
  </si>
  <si>
    <t>Übernachtung gebucht (Ja/Nein)</t>
  </si>
  <si>
    <t>Anreise / Abreise</t>
  </si>
  <si>
    <t>Shuttle (Ja/Nein)</t>
  </si>
  <si>
    <t>Gruppe / Freundeskreis (Familie Braut, Familie Bräutigam, Kollegen, Unifreunde, Schulfreunde etc.)</t>
  </si>
  <si>
    <t>Tisch/Sitzordung</t>
  </si>
  <si>
    <t>Essen/Menüwahl (alles/Vegetarisch/Vegan)</t>
  </si>
  <si>
    <t>Allergien / Unverträglichkeiten</t>
  </si>
  <si>
    <t>Geschenk /Geldbetrag</t>
  </si>
  <si>
    <t>Dankeskarte verschickt (Ja/Nein)</t>
  </si>
  <si>
    <t>Bemerkung/Notiz</t>
  </si>
  <si>
    <t>Was</t>
  </si>
  <si>
    <t>Geplante Kosten</t>
  </si>
  <si>
    <t>Tatsächliche Kosten</t>
  </si>
  <si>
    <t>Anzahlung</t>
  </si>
  <si>
    <t>Restzahlung</t>
  </si>
  <si>
    <t>Fälligkeitsdatum</t>
  </si>
  <si>
    <t>Bezahlt (Ja/Nein)</t>
  </si>
  <si>
    <t>Kontaktinfo (Telefon/Email)</t>
  </si>
  <si>
    <t>Vertrag vorhanden (Ja/Nein)</t>
  </si>
  <si>
    <t>Bewertung/Erfahrung</t>
  </si>
  <si>
    <t>Verantworlich</t>
  </si>
  <si>
    <t>Status (gebucht/bezahlt &amp; erledigt)</t>
  </si>
  <si>
    <t>Datum/Uhrzeit (Wann relevant?)</t>
  </si>
  <si>
    <t>Ort/Adresse (Wo relevant?)</t>
  </si>
  <si>
    <t>Catering</t>
  </si>
  <si>
    <t>Aufgabe</t>
  </si>
  <si>
    <t>Deadline</t>
  </si>
  <si>
    <t>Status (Offen/In Arbeit/ Erledigt)</t>
  </si>
  <si>
    <t>Priorität (Hoch/Mittel/Niedrig)</t>
  </si>
  <si>
    <t>Anmerkungen</t>
  </si>
  <si>
    <t>Hoch</t>
  </si>
  <si>
    <t>Kontakperson</t>
  </si>
  <si>
    <t>Telefon/Email</t>
  </si>
  <si>
    <t>Leistung/Paket</t>
  </si>
  <si>
    <t>Kosten</t>
  </si>
  <si>
    <t>Notiz</t>
  </si>
  <si>
    <t>Name der Unterkunft</t>
  </si>
  <si>
    <t>Adresse</t>
  </si>
  <si>
    <t>Ansprechpartner</t>
  </si>
  <si>
    <t>Preis / Nacht</t>
  </si>
  <si>
    <t>Entfernung zur Location</t>
  </si>
  <si>
    <t>Anzahl reservierter Zimmer</t>
  </si>
  <si>
    <t>Anzahl gebuchter Zimmer</t>
  </si>
  <si>
    <t>Anzahl freier Zimmer</t>
  </si>
  <si>
    <t>gebucht</t>
  </si>
  <si>
    <t>bezahlt &amp; erledigt</t>
  </si>
  <si>
    <t>Mittel</t>
  </si>
  <si>
    <t>Niedrig</t>
  </si>
  <si>
    <t>Angefragt</t>
  </si>
  <si>
    <t>Gebucht</t>
  </si>
  <si>
    <t>Bezahlt &amp; erledigt</t>
  </si>
  <si>
    <t>Zahl</t>
  </si>
  <si>
    <t>Gästeanzahl inkl. Kinder</t>
  </si>
  <si>
    <t>Gesamtbudget</t>
  </si>
  <si>
    <t>Hochzeitscountdown</t>
  </si>
  <si>
    <t>Bezahlte Rechnungen</t>
  </si>
  <si>
    <t>Euer Budget für eure Hochzeit</t>
  </si>
  <si>
    <t>Geplantes Budget</t>
  </si>
  <si>
    <t>Ausgaben</t>
  </si>
  <si>
    <t>Die Gästeliste für eure Hochzeit</t>
  </si>
  <si>
    <t>Anzahl Gäste inkl. Kindern</t>
  </si>
  <si>
    <t>Safe-the-date verschickt</t>
  </si>
  <si>
    <t>Location - Miete Eventmöbel (Tische, Stühle, Hussen, Zelt etc.)</t>
  </si>
  <si>
    <t>Location - Miete Technik (Licht, Ton etc.)</t>
  </si>
  <si>
    <t>Location - Miete</t>
  </si>
  <si>
    <t>Location - Dekoration</t>
  </si>
  <si>
    <t>Location - Floristik</t>
  </si>
  <si>
    <t>Trauung - Dekoration</t>
  </si>
  <si>
    <t>Trauung - Floristik</t>
  </si>
  <si>
    <t>Trauung - Eventmöbel</t>
  </si>
  <si>
    <t>Location - Geschirr</t>
  </si>
  <si>
    <t>Location - Catering: Essen</t>
  </si>
  <si>
    <t>Location - Getränke</t>
  </si>
  <si>
    <t>Braut - Kleidung</t>
  </si>
  <si>
    <t>Braut - Schmuck</t>
  </si>
  <si>
    <t>Braut - Styling</t>
  </si>
  <si>
    <t>Bräutigam - Kleidung</t>
  </si>
  <si>
    <t>Bräutigam - Schmuck</t>
  </si>
  <si>
    <t>Bräutigam - Styling</t>
  </si>
  <si>
    <t>Braut - Floristik</t>
  </si>
  <si>
    <t>Bräutigam - Florisitik</t>
  </si>
  <si>
    <t>Trauung - Miete Technik (Licht, Ton, etc.)</t>
  </si>
  <si>
    <t>Snacks - Hochzeitstorte</t>
  </si>
  <si>
    <t>Snacks - Candybar</t>
  </si>
  <si>
    <t>Brautpaar - Ringe</t>
  </si>
  <si>
    <t>Brautpaar - Papeterie, Druck</t>
  </si>
  <si>
    <t>Brautpaar - Gastgeschenke</t>
  </si>
  <si>
    <t>Brautpaar - Gefährt (Kutsche, besonderes Auto…)</t>
  </si>
  <si>
    <t>Dienstleister - Fotograf</t>
  </si>
  <si>
    <t>Dienstleister - Fotobox</t>
  </si>
  <si>
    <t>Dienstleister - Videograf</t>
  </si>
  <si>
    <t>Dienstleister - Weddingplanner</t>
  </si>
  <si>
    <t>Location - Personal</t>
  </si>
  <si>
    <t>Dienstleister - Kinderbetreuung / Kinderanimation</t>
  </si>
  <si>
    <t>Dienstleister - Freier Redner (Trauung)</t>
  </si>
  <si>
    <t>Dienstleister - Zeremonienmeister</t>
  </si>
  <si>
    <t>Dienstleister - Kirchliche Trauung</t>
  </si>
  <si>
    <t>Dienstleister - Standesamtliche Trauung</t>
  </si>
  <si>
    <t>Polterabend - Miete</t>
  </si>
  <si>
    <t>Polterabend - Miete Eventmöbel (Tische, Stühle, Hussen, Zelt etc.)</t>
  </si>
  <si>
    <t>Polterabend - Miete Technik (Licht, Ton etc.)</t>
  </si>
  <si>
    <t>Polterabend - Dekoration</t>
  </si>
  <si>
    <t>Polterabend - Floristik</t>
  </si>
  <si>
    <t>Polterabend - Geschirr</t>
  </si>
  <si>
    <t>Polterabend - Getränke</t>
  </si>
  <si>
    <t>Polterabend - Personal</t>
  </si>
  <si>
    <t>Polterabend - Catering / Essen</t>
  </si>
  <si>
    <t>Brautpaar - Flitterwochen</t>
  </si>
  <si>
    <t>Brautpaar - Shuttleservice für Gäste</t>
  </si>
  <si>
    <t>Sonstiges - Versicherung</t>
  </si>
  <si>
    <t>Sonstiges - Trinkgelder</t>
  </si>
  <si>
    <t>Sonstiges - Reserve</t>
  </si>
  <si>
    <t>Trauung - Musik / DJ</t>
  </si>
  <si>
    <t>Trauung - Musik / Live Band</t>
  </si>
  <si>
    <t>Polterabend - Musik / DJ</t>
  </si>
  <si>
    <t>Polterabend - Musik / Live Band</t>
  </si>
  <si>
    <t>Location - Musik / DJ</t>
  </si>
  <si>
    <t>Location - Musik / Live Band</t>
  </si>
  <si>
    <t>Sonstiges - Übernachtungsoption</t>
  </si>
  <si>
    <t>Allgemeine Planung</t>
  </si>
  <si>
    <t>Budget festlegen und Budgetplan erstellen</t>
  </si>
  <si>
    <t>Prioritäten definieren (was ist euch am wichtigsten)</t>
  </si>
  <si>
    <t>Gästezahl grob bestimmen</t>
  </si>
  <si>
    <t>Stil / Motto der Hochzeit festlegen</t>
  </si>
  <si>
    <t>Datum festlegen und Location suchen</t>
  </si>
  <si>
    <t>Tagesstruktur (Trauung – Empfang – Feier) planen</t>
  </si>
  <si>
    <t>Hochzeitsversicherung prüfen (bei größeren Budgets)</t>
  </si>
  <si>
    <t>Location &amp; Logistik</t>
  </si>
  <si>
    <t>Location buchen (Trauung &amp; Feier)</t>
  </si>
  <si>
    <t>Übernachtungsmöglichkeiten klären / Kontingente reservieren</t>
  </si>
  <si>
    <t>Transport für Gäste (Shuttle, Parkplätze) organisieren</t>
  </si>
  <si>
    <t>Ablauf mit Location abstimmen (Auf-/Abbau, Technik, Lieferzeiten)</t>
  </si>
  <si>
    <t>Menü und Getränkeauswahl</t>
  </si>
  <si>
    <t>Probeessen organisieren</t>
  </si>
  <si>
    <t>Verträge prüfen</t>
  </si>
  <si>
    <t>Mitternachtssnack / Kuchenbuffet planen</t>
  </si>
  <si>
    <t>Papeterie</t>
  </si>
  <si>
    <t>Save-the-Date-Karten gestalten &amp; versenden</t>
  </si>
  <si>
    <t>Einladungskarten gestalten &amp; versenden</t>
  </si>
  <si>
    <t>Tisch- und Menükarten, Sitzplan, Namensschilder</t>
  </si>
  <si>
    <t>Dankeskarten gestalten &amp; versenden</t>
  </si>
  <si>
    <t>Outfits</t>
  </si>
  <si>
    <t>Brautkleid &amp; Accessoires</t>
  </si>
  <si>
    <t>Anzug &amp; Accessoires</t>
  </si>
  <si>
    <t>Schuhe &amp; Änderungen</t>
  </si>
  <si>
    <t>Styling / Friseur / Make-up / Barber</t>
  </si>
  <si>
    <t>Ringe &amp; Schmuck</t>
  </si>
  <si>
    <t>Ringe aussuchen &amp; gravieren lassen</t>
  </si>
  <si>
    <t>Ringkissen oder Alternative organisieren</t>
  </si>
  <si>
    <t>Floristik &amp; Dekoration</t>
  </si>
  <si>
    <t>Florist: Konzept, Stil, Farben</t>
  </si>
  <si>
    <t>Blumen für: Trauung, Brautstrauß, Anstecker, Tischdeko</t>
  </si>
  <si>
    <t>Dekoration für Location, Traubogen, Kerzen, etc.</t>
  </si>
  <si>
    <t>Leihartikel / Mietmöbel organisieren</t>
  </si>
  <si>
    <t>Musik &amp; Unterhaltung</t>
  </si>
  <si>
    <t>DJ oder Band für Feier buchen</t>
  </si>
  <si>
    <t>Musiker/in für Trauung</t>
  </si>
  <si>
    <t>Technik / Licht / Ton abklären</t>
  </si>
  <si>
    <t>Spiele, Reden oder Überraschungen koordinieren</t>
  </si>
  <si>
    <t>Trauung</t>
  </si>
  <si>
    <t>Standesamttermin buchen</t>
  </si>
  <si>
    <t>Freie oder kirchliche Trauung planen</t>
  </si>
  <si>
    <t>Trauredner/in auswählen und Briefing führen</t>
  </si>
  <si>
    <t>Eheversprechen schreiben</t>
  </si>
  <si>
    <t>Ablauf der Zeremonie abstimmen</t>
  </si>
  <si>
    <t>Foto &amp; Video</t>
  </si>
  <si>
    <t>Fotograf/in und/oder Videograf/in buchen</t>
  </si>
  <si>
    <t>Kennenlernshooting / Probeshooting</t>
  </si>
  <si>
    <t>Ablauf &amp; Motive besprechen</t>
  </si>
  <si>
    <t>Gäste &amp; Kommunikation</t>
  </si>
  <si>
    <t>Gästeliste finalisieren</t>
  </si>
  <si>
    <t>Rückmeldungen erfassen</t>
  </si>
  <si>
    <t>Sitzordnung erstellen</t>
  </si>
  <si>
    <t>Geschenke- oder Spendenliste anlegen</t>
  </si>
  <si>
    <t>Hochzeitsauto / Transport Brautpaar</t>
  </si>
  <si>
    <t>Kinderbetreuung (falls nötig)</t>
  </si>
  <si>
    <t>Polterabend / After-Wedding-Brunch planen</t>
  </si>
  <si>
    <t>Notfall-Set für den Hochzeitstag</t>
  </si>
  <si>
    <t>Ansprechpartner (Zeremonienmeister, Helfer) benennen</t>
  </si>
  <si>
    <t>Nach der Hochzeit</t>
  </si>
  <si>
    <t>Dankeskarten versenden</t>
  </si>
  <si>
    <t>Fotos &amp; Videos sichten / Auswahl fürs Album</t>
  </si>
  <si>
    <t>Blumen &amp; Kleidung reinigen / konservieren</t>
  </si>
  <si>
    <t>Rechnungen &amp; Dokumente archivieren</t>
  </si>
  <si>
    <t>Aufgaben rund um eure Hochzeit</t>
  </si>
  <si>
    <t>Flitterwochen planen</t>
  </si>
  <si>
    <t>Offene Aufgaben</t>
  </si>
  <si>
    <t>Liste aller Dienstleister</t>
  </si>
  <si>
    <t>Status (offen/angefragt/gebucht/bezahlt &amp; erledigt)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</si>
</sst>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[$-F800]dddd\,\ mmmm\ dd\,\ yyyy"/>
  </numFmts>
  <fonts count="23">
    <font>
      <sz val="12"/>
      <color theme="1"/>
      <name val="Calibri"/>
      <family val="2"/>
      <scheme val="minor"/>
    </font>
    <font>
      <sz val="12"/>
      <color rgb="FF000000"/>
      <name val="Avenir Next"/>
      <family val="2"/>
    </font>
    <font>
      <b/>
      <sz val="12"/>
      <color rgb="FF000000"/>
      <name val="Avenir Next"/>
      <family val="2"/>
    </font>
    <font>
      <sz val="12"/>
      <color theme="1"/>
      <name val="Helvetica"/>
      <family val="2"/>
    </font>
    <font>
      <sz val="12"/>
      <color theme="1"/>
      <name val="Avenir Next Regular"/>
    </font>
    <font>
      <b/>
      <sz val="12"/>
      <color rgb="FF000000"/>
      <name val="Avenir Next Regular"/>
    </font>
    <font>
      <sz val="12"/>
      <color rgb="FF000000"/>
      <name val="Avenir Next Regular"/>
    </font>
    <font>
      <b/>
      <sz val="18"/>
      <color theme="5"/>
      <name val="Calibri"/>
      <family val="2"/>
      <scheme val="minor"/>
    </font>
    <font>
      <sz val="18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color theme="1"/>
      <name val="Avenir Next Regular"/>
    </font>
    <font>
      <b/>
      <sz val="12"/>
      <color theme="5"/>
      <name val="Avenir Next Regular"/>
    </font>
    <font>
      <sz val="10"/>
      <color theme="1"/>
      <name val="Avenir Next Regular"/>
    </font>
    <font>
      <sz val="36"/>
      <color theme="0"/>
      <name val="Avenir Next Regular"/>
    </font>
    <font>
      <b/>
      <sz val="12"/>
      <color theme="5"/>
      <name val="Avenir Next"/>
      <family val="2"/>
    </font>
    <font>
      <sz val="12"/>
      <color theme="5"/>
      <name val="Avenir Next"/>
      <family val="2"/>
    </font>
    <font>
      <b/>
      <sz val="12"/>
      <color theme="1"/>
      <name val="Avenir Next Regular"/>
    </font>
    <font>
      <b/>
      <sz val="12"/>
      <color theme="5"/>
      <name val="Calibri"/>
      <family val="2"/>
      <scheme val="minor"/>
    </font>
    <font>
      <b/>
      <sz val="20"/>
      <color theme="0"/>
      <name val="Avenir Next"/>
      <family val="2"/>
    </font>
    <font>
      <b/>
      <sz val="12"/>
      <color theme="7" tint="0.79998168889431442"/>
      <name val="Avenir Next Regular"/>
    </font>
    <font>
      <sz val="12"/>
      <color theme="7" tint="0.79998168889431442"/>
      <name val="Avenir Next Regular"/>
    </font>
    <font>
      <sz val="14"/>
      <color theme="1"/>
      <name val="Avenir Next Regular"/>
    </font>
  </fonts>
  <fills count="6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0" fillId="3" borderId="0" xfId="0" applyFill="1"/>
    <xf numFmtId="164" fontId="4" fillId="0" borderId="0" xfId="0" applyNumberFormat="1" applyFont="1"/>
    <xf numFmtId="0" fontId="12" fillId="2" borderId="0" xfId="0" applyFont="1" applyFill="1"/>
    <xf numFmtId="0" fontId="13" fillId="0" borderId="0" xfId="0" applyFont="1"/>
    <xf numFmtId="164" fontId="13" fillId="0" borderId="0" xfId="0" applyNumberFormat="1" applyFont="1"/>
    <xf numFmtId="0" fontId="4" fillId="4" borderId="0" xfId="0" applyFont="1" applyFill="1"/>
    <xf numFmtId="0" fontId="13" fillId="4" borderId="0" xfId="0" applyFont="1" applyFill="1"/>
    <xf numFmtId="0" fontId="11" fillId="4" borderId="0" xfId="0" applyFont="1" applyFill="1" applyAlignment="1">
      <alignment horizontal="center" vertical="center"/>
    </xf>
    <xf numFmtId="0" fontId="12" fillId="4" borderId="0" xfId="0" applyFont="1" applyFill="1"/>
    <xf numFmtId="0" fontId="13" fillId="5" borderId="0" xfId="0" applyFont="1" applyFill="1"/>
    <xf numFmtId="0" fontId="5" fillId="4" borderId="0" xfId="0" applyFont="1" applyFill="1"/>
    <xf numFmtId="0" fontId="0" fillId="4" borderId="0" xfId="0" applyFill="1"/>
    <xf numFmtId="0" fontId="9" fillId="4" borderId="0" xfId="0" applyFont="1" applyFill="1"/>
    <xf numFmtId="14" fontId="0" fillId="4" borderId="0" xfId="0" applyNumberFormat="1" applyFill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2" fillId="4" borderId="0" xfId="0" applyFont="1" applyFill="1"/>
    <xf numFmtId="0" fontId="3" fillId="4" borderId="0" xfId="0" applyFont="1" applyFill="1"/>
    <xf numFmtId="0" fontId="1" fillId="4" borderId="0" xfId="0" applyFont="1" applyFill="1"/>
    <xf numFmtId="14" fontId="4" fillId="4" borderId="0" xfId="0" applyNumberFormat="1" applyFont="1" applyFill="1"/>
    <xf numFmtId="0" fontId="6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5" fillId="4" borderId="0" xfId="0" applyFont="1" applyFill="1" applyAlignment="1">
      <alignment horizontal="right"/>
    </xf>
    <xf numFmtId="0" fontId="17" fillId="4" borderId="0" xfId="0" applyFont="1" applyFill="1" applyAlignment="1">
      <alignment horizontal="right"/>
    </xf>
    <xf numFmtId="164" fontId="1" fillId="4" borderId="0" xfId="0" applyNumberFormat="1" applyFont="1" applyFill="1"/>
    <xf numFmtId="0" fontId="3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164" fontId="4" fillId="0" borderId="0" xfId="0" applyNumberFormat="1" applyFont="1" applyProtection="1">
      <protection locked="0"/>
    </xf>
    <xf numFmtId="164" fontId="6" fillId="0" borderId="0" xfId="0" applyNumberFormat="1" applyFont="1" applyProtection="1">
      <protection locked="0"/>
    </xf>
    <xf numFmtId="0" fontId="6" fillId="0" borderId="0" xfId="0" applyFont="1" applyProtection="1">
      <protection locked="0"/>
    </xf>
    <xf numFmtId="0" fontId="5" fillId="0" borderId="0" xfId="0" applyFont="1" applyProtection="1">
      <protection locked="0"/>
    </xf>
    <xf numFmtId="14" fontId="4" fillId="0" borderId="0" xfId="0" applyNumberFormat="1" applyFont="1" applyProtection="1">
      <protection locked="0"/>
    </xf>
    <xf numFmtId="3" fontId="8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4" fontId="10" fillId="2" borderId="0" xfId="0" applyNumberFormat="1" applyFont="1" applyFill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165" fontId="10" fillId="2" borderId="0" xfId="0" applyNumberFormat="1" applyFont="1" applyFill="1" applyAlignment="1" applyProtection="1">
      <alignment horizontal="center" vertical="center"/>
      <protection locked="0"/>
    </xf>
    <xf numFmtId="0" fontId="18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20" fillId="4" borderId="0" xfId="0" applyFont="1" applyFill="1"/>
    <xf numFmtId="0" fontId="21" fillId="4" borderId="0" xfId="0" applyFont="1" applyFill="1"/>
    <xf numFmtId="165" fontId="22" fillId="4" borderId="0" xfId="0" applyNumberFormat="1" applyFont="1" applyFill="1" applyAlignment="1">
      <alignment horizontal="center"/>
    </xf>
  </cellXfs>
  <cellStyles count="1">
    <cellStyle name="Standard" xfId="0" builtinId="0"/>
  </cellStyles>
  <dxfs count="76"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  <numFmt numFmtId="164" formatCode="#,##0.00\ &quot;€&quot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numFmt numFmtId="164" formatCode="#,##0.00\ &quot;€&quot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  <numFmt numFmtId="164" formatCode="#,##0.00\ &quot;€&quot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numFmt numFmtId="164" formatCode="#,##0.00\ &quot;€&quot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Rückmeldung der Gäste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plotArea>
      <c:layout>
        <c:manualLayout>
          <c:layoutTarget val="inner"/>
          <c:xMode val="edge"/>
          <c:yMode val="edge"/>
          <c:x val="0.28016447944007"/>
          <c:y val="0.16708333333333336"/>
          <c:w val="0.46641666666666665"/>
          <c:h val="0.77736111111111106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4B4-A647-B22A-E8F3A4841E8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4B4-A647-B22A-E8F3A4841E8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4B4-A647-B22A-E8F3A4841E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Dashboard!$M$23:$M$25</c:f>
              <c:strCache>
                <c:ptCount val="3"/>
                <c:pt idx="0">
                  <c:v>Absage</c:v>
                </c:pt>
                <c:pt idx="1">
                  <c:v>Offen</c:v>
                </c:pt>
                <c:pt idx="2">
                  <c:v>Zusage</c:v>
                </c:pt>
              </c:strCache>
            </c:strRef>
          </c:cat>
          <c:val>
            <c:numRef>
              <c:f>Dashboard!$N$23:$N$25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C-9F42-ADDE-174B361E5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Budget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6D3-194F-B578-EE3662D3E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6D3-194F-B578-EE3662D3EDF4}"/>
              </c:ext>
            </c:extLst>
          </c:dPt>
          <c:cat>
            <c:strRef>
              <c:f>Dashboard!$M$6:$M$7</c:f>
              <c:strCache>
                <c:ptCount val="2"/>
                <c:pt idx="0">
                  <c:v>Ausgaben</c:v>
                </c:pt>
                <c:pt idx="1">
                  <c:v>Verbleibendes Budget</c:v>
                </c:pt>
              </c:strCache>
            </c:strRef>
          </c:cat>
          <c:val>
            <c:numRef>
              <c:f>Dashboard!$N$6:$N$7</c:f>
              <c:numCache>
                <c:formatCode>General</c:formatCode>
                <c:ptCount val="2"/>
                <c:pt idx="0">
                  <c:v>0</c:v>
                </c:pt>
                <c:pt idx="1">
                  <c:v>12500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F-D548-BF13-DE9930072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>
                <a:latin typeface="Avenir Next" panose="020B0503020202020204" pitchFamily="34" charset="0"/>
              </a:rPr>
              <a:t>Essen / Menüwahl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D9-8A46-8FD9-C78559DD00B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D9-8A46-8FD9-C78559DD00B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6D9-8A46-8FD9-C78559DD00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Gästeliste!$G$12:$G$14</c:f>
              <c:strCache>
                <c:ptCount val="3"/>
                <c:pt idx="0">
                  <c:v>Alles</c:v>
                </c:pt>
                <c:pt idx="1">
                  <c:v>Vegetarisch</c:v>
                </c:pt>
                <c:pt idx="2">
                  <c:v>Vegan</c:v>
                </c:pt>
              </c:strCache>
            </c:strRef>
          </c:cat>
          <c:val>
            <c:numRef>
              <c:f>Gästeliste!$H$12:$H$14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D9-8A46-8FD9-C78559DD00B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>
                <a:latin typeface="Avenir Next" panose="020B0503020202020204" pitchFamily="34" charset="0"/>
              </a:rPr>
              <a:t>Rückmeldung</a:t>
            </a:r>
            <a:r>
              <a:rPr lang="de-DE" baseline="0">
                <a:latin typeface="Avenir Next" panose="020B0503020202020204" pitchFamily="34" charset="0"/>
              </a:rPr>
              <a:t> der Gäste</a:t>
            </a:r>
            <a:endParaRPr lang="de-DE">
              <a:latin typeface="Avenir Next" panose="020B0503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D12-2841-BC6E-281E190C9C8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D12-2841-BC6E-281E190C9C8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D12-2841-BC6E-281E190C9C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Gästeliste!$G$7:$G$9</c:f>
              <c:strCache>
                <c:ptCount val="3"/>
                <c:pt idx="0">
                  <c:v>Absage</c:v>
                </c:pt>
                <c:pt idx="1">
                  <c:v>Offen</c:v>
                </c:pt>
                <c:pt idx="2">
                  <c:v>Zusage</c:v>
                </c:pt>
              </c:strCache>
            </c:strRef>
          </c:cat>
          <c:val>
            <c:numRef>
              <c:f>Gästeliste!$H$7:$H$9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12-2841-BC6E-281E190C9C84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Offene vs. bezahlte Rechnungen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2B42-8D4D-B1C5-5CBEF7694F9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2B42-8D4D-B1C5-5CBEF7694F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Budgetplan!$G$20:$G$21</c:f>
              <c:strCache>
                <c:ptCount val="2"/>
                <c:pt idx="0">
                  <c:v>Offene Rechnungen</c:v>
                </c:pt>
                <c:pt idx="1">
                  <c:v>Bezahlte Rechnungen</c:v>
                </c:pt>
              </c:strCache>
            </c:strRef>
          </c:cat>
          <c:val>
            <c:numRef>
              <c:f>Budgetplan!$H$20:$H$21</c:f>
              <c:numCache>
                <c:formatCode>#,##0.00\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C-FF4B-87A9-83A057AB8EB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Budget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A617-214C-A5D9-55A9EF59955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A617-214C-A5D9-55A9EF5995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Budgetplan!$G$6:$G$7</c:f>
              <c:strCache>
                <c:ptCount val="2"/>
                <c:pt idx="0">
                  <c:v>Ausgaben</c:v>
                </c:pt>
                <c:pt idx="1">
                  <c:v>Verbleibendes Budget</c:v>
                </c:pt>
              </c:strCache>
            </c:strRef>
          </c:cat>
          <c:val>
            <c:numRef>
              <c:f>Budgetplan!$H$6:$H$7</c:f>
              <c:numCache>
                <c:formatCode>#,##0.00\ "€"</c:formatCode>
                <c:ptCount val="2"/>
                <c:pt idx="0">
                  <c:v>0</c:v>
                </c:pt>
                <c:pt idx="1">
                  <c:v>12500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F44B-B6EE-03D317691F7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>
                <a:latin typeface="Avenir Next" panose="020B0503020202020204" pitchFamily="34" charset="0"/>
              </a:rPr>
              <a:t>Aufgaben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249-884D-9736-294407A6E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249-884D-9736-294407A6E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249-884D-9736-294407A6E8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Aufgaben!$D$9:$D$11</c:f>
              <c:strCache>
                <c:ptCount val="3"/>
                <c:pt idx="0">
                  <c:v>Offen</c:v>
                </c:pt>
                <c:pt idx="1">
                  <c:v>In Arbeit</c:v>
                </c:pt>
                <c:pt idx="2">
                  <c:v>Erledigt</c:v>
                </c:pt>
              </c:strCache>
            </c:strRef>
          </c:cat>
          <c:val>
            <c:numRef>
              <c:f>Aufgaben!$E$9:$E$11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49-884D-9736-294407A6E8B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>
                <a:latin typeface="Avenir Next" panose="020B0503020202020204" pitchFamily="34" charset="0"/>
              </a:rPr>
              <a:t>Priorität der Aufgaben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56-BE49-AF9C-5BF49978DBE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56-BE49-AF9C-5BF49978DBE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56-BE49-AF9C-5BF49978DB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Aufgaben!$D$13:$D$15</c:f>
              <c:strCache>
                <c:ptCount val="3"/>
                <c:pt idx="0">
                  <c:v>Hoch</c:v>
                </c:pt>
                <c:pt idx="1">
                  <c:v>Mittel</c:v>
                </c:pt>
                <c:pt idx="2">
                  <c:v>Niedrig</c:v>
                </c:pt>
              </c:strCache>
            </c:strRef>
          </c:cat>
          <c:val>
            <c:numRef>
              <c:f>Aufgaben!$E$13:$E$15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56-BE49-AF9C-5BF49978DBE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342900</xdr:colOff>
      <xdr:row>18</xdr:row>
      <xdr:rowOff>50800</xdr:rowOff>
    </xdr:from>
    <xdr:to>
      <xdr:col>16</xdr:col>
      <xdr:colOff>787400</xdr:colOff>
      <xdr:row>31</xdr:row>
      <xdr:rowOff>152400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C924E586-A099-02F9-9EC1-354BCD40BA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</xdr:row>
      <xdr:rowOff>190500</xdr:rowOff>
    </xdr:from>
    <xdr:to>
      <xdr:col>16</xdr:col>
      <xdr:colOff>774700</xdr:colOff>
      <xdr:row>16</xdr:row>
      <xdr:rowOff>88900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A4937D06-5FEA-16FC-521C-ED8E0E05F9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152400</xdr:colOff>
      <xdr:row>3</xdr:row>
      <xdr:rowOff>0</xdr:rowOff>
    </xdr:from>
    <xdr:to>
      <xdr:col>6</xdr:col>
      <xdr:colOff>952500</xdr:colOff>
      <xdr:row>35</xdr:row>
      <xdr:rowOff>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34AC1C7E-F51E-B919-5585-38B8883B6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7900" y="622300"/>
          <a:ext cx="6502400" cy="650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444500</xdr:colOff>
      <xdr:row>4</xdr:row>
      <xdr:rowOff>165100</xdr:rowOff>
    </xdr:from>
    <xdr:to>
      <xdr:col>9</xdr:col>
      <xdr:colOff>1295400</xdr:colOff>
      <xdr:row>17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9670E3F-13B3-6043-8C15-2457D578A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711200</xdr:colOff>
      <xdr:row>4</xdr:row>
      <xdr:rowOff>165100</xdr:rowOff>
    </xdr:from>
    <xdr:to>
      <xdr:col>7</xdr:col>
      <xdr:colOff>444500</xdr:colOff>
      <xdr:row>17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7CC33B1C-A33B-914A-A415-74F26CEC4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984250</xdr:colOff>
      <xdr:row>15</xdr:row>
      <xdr:rowOff>190500</xdr:rowOff>
    </xdr:from>
    <xdr:to>
      <xdr:col>9</xdr:col>
      <xdr:colOff>438150</xdr:colOff>
      <xdr:row>28</xdr:row>
      <xdr:rowOff>127000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A50E9D5-DBDB-59E4-0D1A-34D3736661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977900</xdr:colOff>
      <xdr:row>3</xdr:row>
      <xdr:rowOff>50800</xdr:rowOff>
    </xdr:from>
    <xdr:to>
      <xdr:col>9</xdr:col>
      <xdr:colOff>431800</xdr:colOff>
      <xdr:row>15</xdr:row>
      <xdr:rowOff>203200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6ECA1F1E-43FC-4015-CCAB-E4A2B02280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12700</xdr:rowOff>
    </xdr:from>
    <xdr:to>
      <xdr:col>4</xdr:col>
      <xdr:colOff>2032000</xdr:colOff>
      <xdr:row>16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B2A52F4-B810-444A-83B3-435E83B47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4</xdr:row>
      <xdr:rowOff>0</xdr:rowOff>
    </xdr:from>
    <xdr:to>
      <xdr:col>5</xdr:col>
      <xdr:colOff>4572000</xdr:colOff>
      <xdr:row>16</xdr:row>
      <xdr:rowOff>139700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9E4EADAE-0CC3-0C4B-A20E-704D1322F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9D20E22-3749-6C4D-A0D4-5BCA0837D6DB}" name="Tabelle3" displayName="Tabelle3" ref="A30:R1048576" totalsRowShown="0" headerRowDxfId="75" dataDxfId="73" headerRowBorderDxfId="74" tableBorderDxfId="72">
  <autoFilter ref="A30:R1048576" xr:uid="{29D20E22-3749-6C4D-A0D4-5BCA0837D6DB}"/>
  <tableColumns count="18">
    <tableColumn id="1" xr3:uid="{3BBA0AF4-AB07-064A-9F93-B15DFE64BFC7}" name="Zahl" dataDxfId="71"/>
    <tableColumn id="2" xr3:uid="{60BAA55D-E27D-764A-A3F0-F80D962C9C50}" name="Name" dataDxfId="70"/>
    <tableColumn id="3" xr3:uid="{1308A549-4430-0343-98DF-D6AE868A2A91}" name="Kontakt" dataDxfId="69"/>
    <tableColumn id="4" xr3:uid="{89BE45D2-67B1-394B-8EE1-7921E62E09BF}" name="Save-the-date-verschickt (Ja/Nein)" dataDxfId="68"/>
    <tableColumn id="5" xr3:uid="{0D152521-9D09-B24C-8C5C-D5DA64176AFA}" name="Einladung verschickt (Ja/Nein)" dataDxfId="67"/>
    <tableColumn id="6" xr3:uid="{4676540F-F0C3-7242-AD8D-6C50DA96276C}" name="Rückmeldung (Offen/Zusage/Absage)" dataDxfId="66"/>
    <tableColumn id="7" xr3:uid="{BB9B3F16-7E86-1E48-953A-0765EA28AE7A}" name="Kinder, ja/nein? Anzahl" dataDxfId="65"/>
    <tableColumn id="8" xr3:uid="{1C25B05B-6B55-5949-BC6B-BECF04E0FC10}" name="Anzahl Kinder" dataDxfId="64"/>
    <tableColumn id="9" xr3:uid="{032EBA44-7A47-C045-BC49-A9A7A685E71B}" name="Übernachtung gebucht (Ja/Nein)" dataDxfId="63"/>
    <tableColumn id="10" xr3:uid="{F382A581-C533-2F40-B81C-790478CC470F}" name="Anreise / Abreise" dataDxfId="62"/>
    <tableColumn id="11" xr3:uid="{4B39F3B6-2EA0-EC4B-9DE9-B8476EDF96FB}" name="Shuttle (Ja/Nein)" dataDxfId="61"/>
    <tableColumn id="12" xr3:uid="{AF861166-F55D-CF4B-B304-519AE3FD2269}" name="Gruppe / Freundeskreis (Familie Braut, Familie Bräutigam, Kollegen, Unifreunde, Schulfreunde etc.)" dataDxfId="60"/>
    <tableColumn id="13" xr3:uid="{C3D35777-4E8E-EE4D-A823-EEC664A749D2}" name="Tisch/Sitzordung" dataDxfId="59"/>
    <tableColumn id="14" xr3:uid="{F1E89702-2A56-E649-9356-CBCEFC5B5FFC}" name="Essen/Menüwahl (alles/Vegetarisch/Vegan)" dataDxfId="58"/>
    <tableColumn id="15" xr3:uid="{B076E2AD-2784-B64B-B09B-DDC0A8A58C00}" name="Allergien / Unverträglichkeiten" dataDxfId="57"/>
    <tableColumn id="16" xr3:uid="{E2D15EDB-4BD6-8343-B0D6-365F45E335EF}" name="Geschenk /Geldbetrag" dataDxfId="56"/>
    <tableColumn id="17" xr3:uid="{86C6ADF5-C420-684D-BDE8-9468471C6E0A}" name="Dankeskarte verschickt (Ja/Nein)" dataDxfId="55"/>
    <tableColumn id="18" xr3:uid="{BAA938A0-7404-F249-A868-F195FCCB8943}" name="Bemerkung/Notiz" dataDxfId="54"/>
  </tableColumns>
  <tableStyleInfo name="TableStyleMedium1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FFB46BF-9D61-DB4F-B5D8-36CD62115F71}" name="Tabelle2" displayName="Tabelle2" ref="A30:P200" totalsRowShown="0" headerRowDxfId="53" dataDxfId="51" headerRowBorderDxfId="52" tableBorderDxfId="50">
  <autoFilter ref="A30:P200" xr:uid="{9FFB46BF-9D61-DB4F-B5D8-36CD62115F71}"/>
  <tableColumns count="16">
    <tableColumn id="1" xr3:uid="{BE3CFA07-A58D-D54C-A8B3-2D991F3BB37C}" name="Was" dataDxfId="49"/>
    <tableColumn id="2" xr3:uid="{745C25F7-DAA1-AD4A-9201-1278AE51ED1B}" name="Geplante Kosten" dataDxfId="48"/>
    <tableColumn id="3" xr3:uid="{A9E49F86-C440-E347-B5B1-279783E82750}" name="Tatsächliche Kosten" dataDxfId="47"/>
    <tableColumn id="4" xr3:uid="{41FECCAA-70D6-AA4E-A1DF-E62D6FC4FC7B}" name="Differenz" dataDxfId="46">
      <calculatedColumnFormula>B31-C31</calculatedColumnFormula>
    </tableColumn>
    <tableColumn id="5" xr3:uid="{9D954F95-F111-3C40-806C-2DA148683A37}" name="Anzahlung" dataDxfId="45"/>
    <tableColumn id="6" xr3:uid="{EF45CBCF-B637-A84F-BA82-7323192D09B0}" name="Restzahlung" dataDxfId="44">
      <calculatedColumnFormula>C31-E31</calculatedColumnFormula>
    </tableColumn>
    <tableColumn id="7" xr3:uid="{B6DF0929-CC4D-F84A-876C-6537AC37DCE3}" name="Fälligkeitsdatum" dataDxfId="43"/>
    <tableColumn id="8" xr3:uid="{06D410B5-098E-7E47-BEB1-89D834821610}" name="Bezahlt (Ja/Nein)" dataDxfId="42"/>
    <tableColumn id="9" xr3:uid="{52C7E13A-B686-B642-81DB-C2FC88CCF5EC}" name="Dienstleister" dataDxfId="41"/>
    <tableColumn id="10" xr3:uid="{CA3DCB92-7F92-9C4C-926F-834EBA90972F}" name="Kontaktinfo (Telefon/Email)" dataDxfId="40"/>
    <tableColumn id="11" xr3:uid="{10633CEA-8046-A042-8A72-3897F6124B54}" name="Vertrag vorhanden (Ja/Nein)" dataDxfId="39"/>
    <tableColumn id="12" xr3:uid="{3DAB421A-88F5-F644-A34B-B54AA7DD85FB}" name="Bewertung/Erfahrung" dataDxfId="38"/>
    <tableColumn id="13" xr3:uid="{71B2302B-4264-9644-9699-84E77F073DD5}" name="Verantworlich" dataDxfId="37"/>
    <tableColumn id="14" xr3:uid="{FAC92E48-C6A1-C745-B78E-B61230E4E6FC}" name="Status (gebucht/bezahlt &amp; erledigt)" dataDxfId="36"/>
    <tableColumn id="15" xr3:uid="{EAF54DB7-ED64-5B4F-A75C-DBCE775592B0}" name="Datum/Uhrzeit (Wann relevant?)" dataDxfId="35"/>
    <tableColumn id="16" xr3:uid="{8F9623FC-C6EA-8A40-8239-4D69B7A96E92}" name="Ort/Adresse (Wo relevant?)" dataDxfId="34"/>
  </tableColumns>
  <tableStyleInfo name="TableStyleMedium1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D93F95-8889-8C42-A292-49A74BB79BBB}" name="Tabelle1" displayName="Tabelle1" ref="A25:F1048576" totalsRowShown="0" headerRowDxfId="33" dataDxfId="31" headerRowBorderDxfId="32" tableBorderDxfId="30">
  <autoFilter ref="A25:F1048576" xr:uid="{1CD93F95-8889-8C42-A292-49A74BB79BBB}"/>
  <tableColumns count="6">
    <tableColumn id="1" xr3:uid="{091CF70E-3EA5-A14D-8E25-029487D2F07A}" name="Aufgabe" dataDxfId="29"/>
    <tableColumn id="2" xr3:uid="{FCA11376-7E74-FC4B-BC2A-F9C0A1395E56}" name="Verantworlich" dataDxfId="28"/>
    <tableColumn id="3" xr3:uid="{ABA8EC2B-265E-E84F-8E74-25FD89C42B7B}" name="Deadline" dataDxfId="27"/>
    <tableColumn id="4" xr3:uid="{3CBDC072-384C-0D48-9476-F2D202C95BB8}" name="Status (Offen/In Arbeit/ Erledigt)" dataDxfId="26"/>
    <tableColumn id="5" xr3:uid="{4B2ACF0F-7FE4-B242-BF7E-BACF6B49A2C1}" name="Priorität (Hoch/Mittel/Niedrig)" dataDxfId="25"/>
    <tableColumn id="6" xr3:uid="{964A6E83-6FFB-B549-BE9E-544B7AAC535F}" name="Anmerkungen" dataDxfId="24"/>
  </tableColumns>
  <tableStyleInfo name="TableStyleMedium1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697F73C-CA3D-D24C-9CA8-274467F7D984}" name="Tabelle4" displayName="Tabelle4" ref="A20:H220" totalsRowShown="0" headerRowDxfId="23" dataDxfId="22">
  <autoFilter ref="A20:H220" xr:uid="{0697F73C-CA3D-D24C-9CA8-274467F7D984}"/>
  <tableColumns count="8">
    <tableColumn id="1" xr3:uid="{96C8F152-FCE9-094D-A128-B6D9538E0F3F}" name="Dienstleister" dataDxfId="21"/>
    <tableColumn id="2" xr3:uid="{7E182303-0A86-9A45-AB4D-CB0BD53D220B}" name="Kontakperson" dataDxfId="20"/>
    <tableColumn id="3" xr3:uid="{882DCF2F-2623-A14F-BAF9-8A25E8A4D3A2}" name="Telefon/Email" dataDxfId="19"/>
    <tableColumn id="4" xr3:uid="{623908BE-D390-674E-8DBE-19E125AD0ECB}" name="Leistung/Paket" dataDxfId="18"/>
    <tableColumn id="5" xr3:uid="{4627A744-1075-9F42-9414-5D574006737F}" name="Kosten" dataDxfId="17"/>
    <tableColumn id="6" xr3:uid="{0BC8ADFA-BF4A-D544-9E95-6B0BE6E85E39}" name="Status (offen/angefragt/gebucht/bezahlt &amp; erledigt)" dataDxfId="16"/>
    <tableColumn id="7" xr3:uid="{AE688170-6438-F040-9448-E87B85C27B9E}" name="Fälligkeitsdatum" dataDxfId="15"/>
    <tableColumn id="8" xr3:uid="{2F39DCA7-2E99-924D-A23D-27791C6CB3E7}" name="Notiz" dataDxfId="14"/>
  </tableColumns>
  <tableStyleInfo name="TableStyleMedium1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AC31C41-6BCC-2448-95E5-E97CB924097C}" name="Tabelle5" displayName="Tabelle5" ref="A20:I120" totalsRowShown="0" headerRowDxfId="13" dataDxfId="12">
  <autoFilter ref="A20:I120" xr:uid="{9AC31C41-6BCC-2448-95E5-E97CB924097C}"/>
  <tableColumns count="9">
    <tableColumn id="1" xr3:uid="{B6F02B9A-7DC7-7A4C-98B7-77EED19419BB}" name="Name der Unterkunft" dataDxfId="11"/>
    <tableColumn id="2" xr3:uid="{14370877-5AA8-4B47-8D2C-D5A189E5547B}" name="Adresse" dataDxfId="10"/>
    <tableColumn id="3" xr3:uid="{1D3396A6-EC6E-9C43-BC2C-7F7D4DE0D4FE}" name="Ansprechpartner" dataDxfId="9"/>
    <tableColumn id="4" xr3:uid="{85480D7B-E999-0B4C-A132-DA197478DA0D}" name="Preis / Nacht" dataDxfId="8"/>
    <tableColumn id="5" xr3:uid="{B970FFEC-8CDD-1347-8C61-106B4E05D431}" name="Entfernung zur Location" dataDxfId="7"/>
    <tableColumn id="6" xr3:uid="{61AF2B40-9344-754A-846E-703617FFEAA3}" name="Anzahl reservierter Zimmer" dataDxfId="6"/>
    <tableColumn id="7" xr3:uid="{18DD3D5F-EFF7-EF40-8E1F-905AB6E05422}" name="Anzahl gebuchter Zimmer" dataDxfId="5"/>
    <tableColumn id="8" xr3:uid="{0E0CD0B3-C020-BE42-AD6F-345007DBD5BB}" name="Anzahl freier Zimmer" dataDxfId="4">
      <calculatedColumnFormula>Tabelle5[[#This Row],[Anzahl reservierter Zimmer]]-Tabelle5[[#This Row],[Anzahl gebuchter Zimmer]]</calculatedColumnFormula>
    </tableColumn>
    <tableColumn id="9" xr3:uid="{FFBECF8B-4800-C84C-A110-00E149C07F60}" name="Notiz" dataDxfId="3"/>
  </tableColumns>
  <tableStyleInfo name="TableStyleMedium1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20306-C434-3347-AD05-C5253A7475EA}">
  <dimension ref="A1:XFC133"/>
  <sheetViews>
    <sheetView tabSelected="1" workbookViewId="0">
      <selection activeCell="J1" sqref="J1"/>
    </sheetView>
  </sheetViews>
  <sheetFormatPr baseColWidth="10" defaultColWidth="0" defaultRowHeight="16" zeroHeight="1"/>
  <cols>
    <col min="1" max="1" width="10.83203125" style="15" customWidth="1"/>
    <col min="2" max="2" width="29.5" style="15" customWidth="1"/>
    <col min="3" max="3" width="12.83203125" style="15" bestFit="1" customWidth="1"/>
    <col min="4" max="6" width="10.83203125" style="15" customWidth="1"/>
    <col min="7" max="7" width="14.33203125" style="15" bestFit="1" customWidth="1"/>
    <col min="8" max="10" width="13.33203125" style="15" customWidth="1"/>
    <col min="11" max="52" width="10.83203125" style="15" customWidth="1"/>
    <col min="53" max="16383" width="10.83203125" style="15" hidden="1"/>
    <col min="16384" max="16384" width="9.83203125" style="15" hidden="1"/>
  </cols>
  <sheetData>
    <row r="1" spans="2:20" ht="21" customHeight="1">
      <c r="B1" s="42" t="s">
        <v>0</v>
      </c>
      <c r="C1" s="42"/>
      <c r="D1" s="42"/>
      <c r="E1" s="42"/>
      <c r="F1" s="42"/>
      <c r="G1" s="42"/>
      <c r="Q1" s="52">
        <f ca="1">TODAY()</f>
        <v>45977</v>
      </c>
      <c r="R1" s="52"/>
      <c r="S1" s="52"/>
      <c r="T1" s="52"/>
    </row>
    <row r="2" spans="2:20" ht="19" customHeight="1">
      <c r="B2" s="42"/>
      <c r="C2" s="42"/>
      <c r="D2" s="42"/>
      <c r="E2" s="42"/>
      <c r="F2" s="42"/>
      <c r="G2" s="42"/>
    </row>
    <row r="3" spans="2:20"/>
    <row r="4" spans="2:20" ht="16" customHeight="1">
      <c r="C4" s="4"/>
      <c r="D4" s="4"/>
      <c r="E4" s="4"/>
      <c r="F4" s="4"/>
      <c r="H4" s="39" t="s">
        <v>84</v>
      </c>
      <c r="I4" s="39"/>
      <c r="J4" s="39"/>
    </row>
    <row r="5" spans="2:20" ht="16" customHeight="1">
      <c r="C5" s="4"/>
      <c r="D5" s="4"/>
      <c r="E5" s="4"/>
      <c r="F5" s="4"/>
      <c r="H5" s="39"/>
      <c r="I5" s="39"/>
      <c r="J5" s="39"/>
    </row>
    <row r="6" spans="2:20" ht="16" customHeight="1">
      <c r="C6" s="4"/>
      <c r="D6" s="4"/>
      <c r="E6" s="4"/>
      <c r="F6" s="4"/>
      <c r="H6" s="40">
        <v>12500</v>
      </c>
      <c r="I6" s="40"/>
      <c r="J6" s="40"/>
      <c r="M6" s="15" t="s">
        <v>89</v>
      </c>
      <c r="N6" s="15">
        <f>Budgetplan!D12</f>
        <v>0</v>
      </c>
    </row>
    <row r="7" spans="2:20" ht="16" customHeight="1">
      <c r="C7" s="4"/>
      <c r="D7" s="4"/>
      <c r="E7" s="4"/>
      <c r="F7" s="4"/>
      <c r="H7" s="40"/>
      <c r="I7" s="40"/>
      <c r="J7" s="40"/>
      <c r="L7" s="17"/>
      <c r="M7" s="15" t="s">
        <v>16</v>
      </c>
      <c r="N7" s="15">
        <f>Budgetplan!D17</f>
        <v>12500</v>
      </c>
    </row>
    <row r="8" spans="2:20">
      <c r="C8" s="4"/>
      <c r="D8" s="4"/>
      <c r="E8" s="4"/>
      <c r="F8" s="4"/>
      <c r="H8" s="16"/>
      <c r="I8" s="16"/>
      <c r="J8" s="16"/>
      <c r="L8" s="17"/>
    </row>
    <row r="9" spans="2:20">
      <c r="C9" s="4"/>
      <c r="D9" s="4"/>
      <c r="E9" s="4"/>
      <c r="F9" s="4"/>
      <c r="H9" s="16"/>
      <c r="I9" s="16"/>
      <c r="J9" s="16"/>
    </row>
    <row r="10" spans="2:20">
      <c r="C10" s="4"/>
      <c r="D10" s="4"/>
      <c r="E10" s="4"/>
      <c r="F10" s="4"/>
      <c r="H10" s="16"/>
      <c r="I10" s="16"/>
      <c r="J10" s="16"/>
      <c r="L10" s="17"/>
    </row>
    <row r="11" spans="2:20">
      <c r="C11" s="4"/>
      <c r="D11" s="4"/>
      <c r="E11" s="4"/>
      <c r="F11" s="4"/>
      <c r="H11" s="39" t="s">
        <v>1</v>
      </c>
      <c r="I11" s="39"/>
      <c r="J11" s="39"/>
    </row>
    <row r="12" spans="2:20">
      <c r="C12" s="4"/>
      <c r="D12" s="4"/>
      <c r="E12" s="4"/>
      <c r="F12" s="4"/>
      <c r="H12" s="39"/>
      <c r="I12" s="39"/>
      <c r="J12" s="39"/>
    </row>
    <row r="13" spans="2:20">
      <c r="C13" s="4"/>
      <c r="D13" s="4"/>
      <c r="E13" s="4"/>
      <c r="F13" s="4"/>
      <c r="H13" s="43">
        <v>46274</v>
      </c>
      <c r="I13" s="43"/>
      <c r="J13" s="43"/>
    </row>
    <row r="14" spans="2:20">
      <c r="C14" s="4"/>
      <c r="D14" s="4"/>
      <c r="E14" s="4"/>
      <c r="F14" s="4"/>
      <c r="H14" s="43"/>
      <c r="I14" s="43"/>
      <c r="J14" s="43"/>
    </row>
    <row r="15" spans="2:20">
      <c r="C15" s="4"/>
      <c r="D15" s="4"/>
      <c r="E15" s="4"/>
      <c r="F15" s="4"/>
      <c r="H15" s="16"/>
      <c r="I15" s="16"/>
      <c r="J15" s="16"/>
    </row>
    <row r="16" spans="2:20">
      <c r="C16" s="4"/>
      <c r="D16" s="4"/>
      <c r="E16" s="4"/>
      <c r="F16" s="4"/>
      <c r="H16" s="16"/>
      <c r="I16" s="16"/>
      <c r="J16" s="16"/>
    </row>
    <row r="17" spans="3:14">
      <c r="C17" s="4"/>
      <c r="D17" s="4"/>
      <c r="E17" s="4"/>
      <c r="F17" s="4"/>
      <c r="H17" s="16"/>
      <c r="I17" s="16"/>
      <c r="J17" s="16"/>
    </row>
    <row r="18" spans="3:14">
      <c r="C18" s="4"/>
      <c r="D18" s="4"/>
      <c r="E18" s="4"/>
      <c r="F18" s="4"/>
      <c r="H18" s="39" t="s">
        <v>85</v>
      </c>
      <c r="I18" s="39"/>
      <c r="J18" s="39"/>
    </row>
    <row r="19" spans="3:14">
      <c r="C19" s="4"/>
      <c r="D19" s="4"/>
      <c r="E19" s="4"/>
      <c r="F19" s="4"/>
      <c r="H19" s="39"/>
      <c r="I19" s="39"/>
      <c r="J19" s="39"/>
    </row>
    <row r="20" spans="3:14">
      <c r="C20" s="4"/>
      <c r="D20" s="4"/>
      <c r="E20" s="4"/>
      <c r="F20" s="4"/>
      <c r="H20" s="38" t="str">
        <f ca="1">IF(H13-Q1&gt;1,H13-Q1&amp;" Tage",H13-Q1&amp;" Tag")</f>
        <v>297 Tage</v>
      </c>
      <c r="I20" s="38"/>
      <c r="J20" s="38"/>
    </row>
    <row r="21" spans="3:14">
      <c r="C21" s="4"/>
      <c r="D21" s="4"/>
      <c r="E21" s="4"/>
      <c r="F21" s="4"/>
      <c r="H21" s="38"/>
      <c r="I21" s="38"/>
      <c r="J21" s="38"/>
    </row>
    <row r="22" spans="3:14">
      <c r="C22" s="4"/>
      <c r="D22" s="4"/>
      <c r="E22" s="4"/>
      <c r="F22" s="4"/>
      <c r="H22" s="16"/>
      <c r="I22" s="16"/>
      <c r="J22" s="16"/>
    </row>
    <row r="23" spans="3:14">
      <c r="C23" s="4"/>
      <c r="D23" s="4"/>
      <c r="E23" s="4"/>
      <c r="F23" s="4"/>
      <c r="H23" s="16"/>
      <c r="I23" s="16"/>
      <c r="J23" s="16"/>
      <c r="M23" s="15" t="s">
        <v>9</v>
      </c>
      <c r="N23" s="15">
        <f>Gästeliste!H7</f>
        <v>0</v>
      </c>
    </row>
    <row r="24" spans="3:14">
      <c r="C24" s="4"/>
      <c r="D24" s="4"/>
      <c r="E24" s="4"/>
      <c r="F24" s="4"/>
      <c r="H24" s="16"/>
      <c r="I24" s="16"/>
      <c r="J24" s="16"/>
      <c r="M24" s="15" t="s">
        <v>7</v>
      </c>
      <c r="N24" s="15">
        <f>Gästeliste!H8</f>
        <v>0</v>
      </c>
    </row>
    <row r="25" spans="3:14">
      <c r="C25" s="4"/>
      <c r="D25" s="4"/>
      <c r="E25" s="4"/>
      <c r="F25" s="4"/>
      <c r="H25" s="39" t="s">
        <v>83</v>
      </c>
      <c r="I25" s="39"/>
      <c r="J25" s="39"/>
      <c r="M25" s="15" t="s">
        <v>8</v>
      </c>
      <c r="N25" s="15">
        <f>Gästeliste!H9</f>
        <v>0</v>
      </c>
    </row>
    <row r="26" spans="3:14">
      <c r="C26" s="4"/>
      <c r="D26" s="4"/>
      <c r="E26" s="4"/>
      <c r="F26" s="4"/>
      <c r="H26" s="39"/>
      <c r="I26" s="39"/>
      <c r="J26" s="39"/>
    </row>
    <row r="27" spans="3:14">
      <c r="C27" s="4"/>
      <c r="D27" s="4"/>
      <c r="E27" s="4"/>
      <c r="F27" s="4"/>
      <c r="H27" s="41">
        <f>Gästeliste!E8</f>
        <v>0</v>
      </c>
      <c r="I27" s="41"/>
      <c r="J27" s="41"/>
    </row>
    <row r="28" spans="3:14">
      <c r="C28" s="4"/>
      <c r="D28" s="4"/>
      <c r="E28" s="4"/>
      <c r="F28" s="4"/>
      <c r="H28" s="41"/>
      <c r="I28" s="41"/>
      <c r="J28" s="41"/>
    </row>
    <row r="29" spans="3:14">
      <c r="C29" s="4"/>
      <c r="D29" s="4"/>
      <c r="E29" s="4"/>
      <c r="F29" s="4"/>
      <c r="H29" s="16"/>
      <c r="I29" s="16"/>
      <c r="J29" s="16"/>
    </row>
    <row r="30" spans="3:14">
      <c r="C30" s="4"/>
      <c r="D30" s="4"/>
      <c r="E30" s="4"/>
      <c r="F30" s="4"/>
      <c r="H30" s="16"/>
      <c r="I30" s="16"/>
      <c r="J30" s="16"/>
    </row>
    <row r="31" spans="3:14">
      <c r="C31" s="4"/>
      <c r="D31" s="4"/>
      <c r="E31" s="4"/>
      <c r="F31" s="4"/>
      <c r="H31" s="16"/>
      <c r="I31" s="16"/>
      <c r="J31" s="16"/>
    </row>
    <row r="32" spans="3:14">
      <c r="C32" s="4"/>
      <c r="D32" s="4"/>
      <c r="E32" s="4"/>
      <c r="F32" s="4"/>
      <c r="H32" s="16"/>
      <c r="I32" s="16"/>
      <c r="J32" s="16"/>
    </row>
    <row r="33" spans="6:10">
      <c r="F33" s="4"/>
      <c r="H33" s="16"/>
      <c r="I33" s="16"/>
      <c r="J33" s="16"/>
    </row>
    <row r="34" spans="6:10">
      <c r="F34" s="4"/>
      <c r="H34" s="16"/>
      <c r="I34" s="16"/>
      <c r="J34" s="16"/>
    </row>
    <row r="35" spans="6:10">
      <c r="F35" s="4"/>
      <c r="H35" s="16"/>
      <c r="I35" s="16"/>
      <c r="J35" s="16"/>
    </row>
    <row r="36" spans="6:10"/>
    <row r="37" spans="6:10"/>
    <row r="38" spans="6:10"/>
    <row r="39" spans="6:10"/>
    <row r="40" spans="6:10"/>
    <row r="41" spans="6:10"/>
    <row r="42" spans="6:10"/>
    <row r="43" spans="6:10"/>
    <row r="44" spans="6:10"/>
    <row r="45" spans="6:10"/>
    <row r="46" spans="6:10"/>
    <row r="47" spans="6:10"/>
    <row r="48" spans="6:10"/>
    <row r="49" spans="2:3"/>
    <row r="50" spans="2:3"/>
    <row r="51" spans="2:3"/>
    <row r="52" spans="2:3"/>
    <row r="53" spans="2:3"/>
    <row r="54" spans="2:3" ht="17">
      <c r="B54" s="22"/>
    </row>
    <row r="55" spans="2:3"/>
    <row r="56" spans="2:3" ht="17">
      <c r="B56" s="22"/>
    </row>
    <row r="57" spans="2:3"/>
    <row r="58" spans="2:3" ht="17">
      <c r="B58" s="20"/>
    </row>
    <row r="59" spans="2:3">
      <c r="B59" s="21"/>
      <c r="C59" s="21"/>
    </row>
    <row r="60" spans="2:3" ht="17">
      <c r="B60" s="20"/>
      <c r="C60" s="22"/>
    </row>
    <row r="61" spans="2:3">
      <c r="B61" s="21"/>
      <c r="C61" s="21"/>
    </row>
    <row r="62" spans="2:3" ht="17">
      <c r="B62" s="20"/>
      <c r="C62" s="22"/>
    </row>
    <row r="63" spans="2:3">
      <c r="B63" s="21"/>
      <c r="C63" s="21"/>
    </row>
    <row r="64" spans="2:3" ht="17">
      <c r="B64" s="20"/>
      <c r="C64" s="21"/>
    </row>
    <row r="65" spans="2:3" ht="17">
      <c r="B65" s="20"/>
      <c r="C65" s="21"/>
    </row>
    <row r="66" spans="2:3" ht="17">
      <c r="B66" s="20"/>
      <c r="C66" s="21"/>
    </row>
    <row r="67" spans="2:3">
      <c r="C67" s="21"/>
    </row>
    <row r="68" spans="2:3"/>
    <row r="69" spans="2:3" ht="17">
      <c r="B69" s="22"/>
    </row>
    <row r="70" spans="2:3" ht="17">
      <c r="B70" s="22"/>
    </row>
    <row r="71" spans="2:3"/>
    <row r="72" spans="2:3"/>
    <row r="73" spans="2:3" ht="17">
      <c r="B73" s="20"/>
      <c r="C73" s="21"/>
    </row>
    <row r="74" spans="2:3" ht="17">
      <c r="B74" s="22"/>
      <c r="C74" s="22"/>
    </row>
    <row r="75" spans="2:3" ht="17">
      <c r="B75" s="22"/>
      <c r="C75" s="22"/>
    </row>
    <row r="76" spans="2:3">
      <c r="B76" s="21"/>
      <c r="C76" s="21"/>
    </row>
    <row r="77" spans="2:3" ht="17">
      <c r="B77" s="20"/>
      <c r="C77" s="21"/>
    </row>
    <row r="78" spans="2:3" ht="17">
      <c r="B78" s="22"/>
      <c r="C78" s="22"/>
    </row>
    <row r="79" spans="2:3" ht="17">
      <c r="B79" s="22"/>
      <c r="C79" s="22"/>
    </row>
    <row r="80" spans="2:3">
      <c r="B80" s="21"/>
      <c r="C80" s="21"/>
    </row>
    <row r="81" spans="2:3" ht="17">
      <c r="B81" s="20"/>
      <c r="C81" s="21"/>
    </row>
    <row r="82" spans="2:3" ht="17">
      <c r="B82" s="22"/>
      <c r="C82" s="22"/>
    </row>
    <row r="83" spans="2:3" ht="17">
      <c r="B83" s="22"/>
      <c r="C83" s="22"/>
    </row>
    <row r="84" spans="2:3" ht="17">
      <c r="B84" s="22"/>
      <c r="C84" s="22"/>
    </row>
    <row r="85" spans="2:3">
      <c r="B85" s="21"/>
      <c r="C85" s="21"/>
    </row>
    <row r="86" spans="2:3" ht="17">
      <c r="B86" s="20"/>
      <c r="C86" s="22"/>
    </row>
    <row r="87" spans="2:3">
      <c r="B87" s="21"/>
      <c r="C87" s="21"/>
    </row>
    <row r="88" spans="2:3" ht="17">
      <c r="B88" s="20"/>
      <c r="C88" s="22"/>
    </row>
    <row r="89" spans="2:3">
      <c r="B89" s="21"/>
      <c r="C89" s="21"/>
    </row>
    <row r="90" spans="2:3" ht="17">
      <c r="B90" s="20"/>
      <c r="C90" s="21"/>
    </row>
    <row r="91" spans="2:3" ht="17">
      <c r="B91" s="22"/>
      <c r="C91" s="22"/>
    </row>
    <row r="92" spans="2:3" ht="17">
      <c r="B92" s="22"/>
      <c r="C92" s="22"/>
    </row>
    <row r="93" spans="2:3" ht="17">
      <c r="B93" s="22"/>
      <c r="C93" s="22"/>
    </row>
    <row r="94" spans="2:3" ht="17">
      <c r="B94" s="22"/>
      <c r="C94" s="22"/>
    </row>
    <row r="95" spans="2:3"/>
    <row r="96" spans="2:3"/>
    <row r="97" spans="2:3"/>
    <row r="98" spans="2:3"/>
    <row r="99" spans="2:3"/>
    <row r="100" spans="2:3"/>
    <row r="105" spans="2:3" ht="17" hidden="1">
      <c r="B105" s="22"/>
    </row>
    <row r="106" spans="2:3" ht="17" hidden="1">
      <c r="B106" s="22"/>
    </row>
    <row r="110" spans="2:3" ht="17" hidden="1">
      <c r="B110" s="20"/>
      <c r="C110" s="28"/>
    </row>
    <row r="111" spans="2:3" ht="17" hidden="1">
      <c r="B111" s="20"/>
      <c r="C111" s="28"/>
    </row>
    <row r="112" spans="2:3" ht="17" hidden="1">
      <c r="B112" s="20"/>
      <c r="C112" s="28"/>
    </row>
    <row r="113" spans="2:3" ht="17" hidden="1">
      <c r="B113" s="20"/>
      <c r="C113" s="28"/>
    </row>
    <row r="114" spans="2:3" hidden="1">
      <c r="B114" s="21"/>
      <c r="C114" s="21"/>
    </row>
    <row r="115" spans="2:3" ht="17" hidden="1">
      <c r="B115" s="20"/>
      <c r="C115" s="22"/>
    </row>
    <row r="118" spans="2:3" ht="17" hidden="1">
      <c r="B118" s="22"/>
    </row>
    <row r="119" spans="2:3" ht="17" hidden="1">
      <c r="B119" s="22"/>
    </row>
    <row r="128" spans="2:3" ht="17" hidden="1">
      <c r="B128" s="22"/>
    </row>
    <row r="129" spans="2:8" ht="17" hidden="1">
      <c r="B129" s="22"/>
    </row>
    <row r="133" spans="2:8" ht="17" hidden="1">
      <c r="B133" s="20"/>
      <c r="C133" s="22"/>
      <c r="G133" s="20"/>
      <c r="H133" s="22"/>
    </row>
  </sheetData>
  <sheetProtection algorithmName="SHA-512" hashValue="qJBC65oX9I2TTseZNhU/uf8B29KZTOEb96rLuoh2jxbvmCQul/pJkf657W4iIQ4XcqRY1BBlXK88UwJ6k967gQ==" saltValue="cATtkHcJxyBK9xN3TFmjFw==" spinCount="100000" sheet="1" objects="1" scenarios="1" autoFilter="0"/>
  <mergeCells count="10">
    <mergeCell ref="H27:J28"/>
    <mergeCell ref="B1:G2"/>
    <mergeCell ref="H11:J12"/>
    <mergeCell ref="H13:J14"/>
    <mergeCell ref="H18:J19"/>
    <mergeCell ref="Q1:T1"/>
    <mergeCell ref="H20:J21"/>
    <mergeCell ref="H4:J5"/>
    <mergeCell ref="H6:J7"/>
    <mergeCell ref="H25:J26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8A7FE-D6F4-6B4E-AF75-9E6BABE433BF}">
  <dimension ref="A1:R530"/>
  <sheetViews>
    <sheetView topLeftCell="A5" workbookViewId="0">
      <pane ySplit="26" topLeftCell="A31" activePane="bottomLeft" state="frozen"/>
      <selection activeCell="A5" sqref="A5"/>
      <selection pane="bottomLeft" activeCell="B31" sqref="B31"/>
    </sheetView>
  </sheetViews>
  <sheetFormatPr baseColWidth="10" defaultColWidth="0" defaultRowHeight="16" zeroHeight="1"/>
  <cols>
    <col min="1" max="1" width="7.83203125" customWidth="1"/>
    <col min="2" max="3" width="25" customWidth="1"/>
    <col min="4" max="4" width="36.6640625" customWidth="1"/>
    <col min="5" max="5" width="33" customWidth="1"/>
    <col min="6" max="6" width="40.33203125" customWidth="1"/>
    <col min="7" max="7" width="26.5" customWidth="1"/>
    <col min="8" max="8" width="17.33203125" customWidth="1"/>
    <col min="9" max="9" width="34.83203125" customWidth="1"/>
    <col min="10" max="10" width="20.5" customWidth="1"/>
    <col min="11" max="11" width="19.5" customWidth="1"/>
    <col min="12" max="12" width="100.5" bestFit="1" customWidth="1"/>
    <col min="13" max="13" width="20" customWidth="1"/>
    <col min="14" max="14" width="45.6640625" customWidth="1"/>
    <col min="15" max="15" width="33.83203125" customWidth="1"/>
    <col min="16" max="16" width="25.33203125" customWidth="1"/>
    <col min="17" max="17" width="35.33203125" customWidth="1"/>
    <col min="18" max="18" width="41.6640625" customWidth="1"/>
    <col min="19" max="16384" width="10.83203125" hidden="1"/>
  </cols>
  <sheetData>
    <row r="1" spans="1:18" hidden="1">
      <c r="D1" t="s">
        <v>4</v>
      </c>
      <c r="E1" t="s">
        <v>4</v>
      </c>
      <c r="F1" t="s">
        <v>7</v>
      </c>
      <c r="G1" t="s">
        <v>4</v>
      </c>
      <c r="I1" t="s">
        <v>4</v>
      </c>
      <c r="K1" t="s">
        <v>4</v>
      </c>
      <c r="N1" t="s">
        <v>12</v>
      </c>
      <c r="Q1" t="s">
        <v>4</v>
      </c>
    </row>
    <row r="2" spans="1:18" hidden="1">
      <c r="D2" t="s">
        <v>3</v>
      </c>
      <c r="E2" t="s">
        <v>3</v>
      </c>
      <c r="F2" t="s">
        <v>8</v>
      </c>
      <c r="G2" t="s">
        <v>3</v>
      </c>
      <c r="I2" t="s">
        <v>3</v>
      </c>
      <c r="K2" t="s">
        <v>3</v>
      </c>
      <c r="N2" t="s">
        <v>13</v>
      </c>
      <c r="Q2" t="s">
        <v>3</v>
      </c>
    </row>
    <row r="3" spans="1:18" hidden="1">
      <c r="F3" t="s">
        <v>9</v>
      </c>
      <c r="N3" t="s">
        <v>14</v>
      </c>
    </row>
    <row r="5" spans="1:18" s="15" customFormat="1"/>
    <row r="6" spans="1:18" ht="17" customHeight="1">
      <c r="A6" s="46" t="s">
        <v>90</v>
      </c>
      <c r="B6" s="46"/>
      <c r="C6" s="46"/>
      <c r="D6" s="15"/>
      <c r="E6" s="44" t="s">
        <v>91</v>
      </c>
      <c r="F6" s="15"/>
      <c r="G6" s="20" t="s">
        <v>6</v>
      </c>
      <c r="H6" s="21"/>
      <c r="I6" s="15"/>
      <c r="J6" s="15"/>
      <c r="K6" s="15"/>
      <c r="L6" s="15"/>
      <c r="M6" s="15"/>
      <c r="N6" s="15"/>
      <c r="O6" s="15"/>
      <c r="P6" s="15"/>
      <c r="Q6" s="15"/>
      <c r="R6" s="15"/>
    </row>
    <row r="7" spans="1:18" ht="17" customHeight="1">
      <c r="A7" s="46"/>
      <c r="B7" s="46"/>
      <c r="C7" s="46"/>
      <c r="D7" s="15"/>
      <c r="E7" s="44"/>
      <c r="F7" s="15"/>
      <c r="G7" s="22" t="s">
        <v>9</v>
      </c>
      <c r="H7" s="22">
        <f>COUNTIFS(F31:F530,G7,B31:B530,"&lt;&gt;")</f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1:18" ht="17" customHeight="1">
      <c r="A8" s="46"/>
      <c r="B8" s="46"/>
      <c r="C8" s="46"/>
      <c r="D8" s="15"/>
      <c r="E8" s="44">
        <f>H9+E13</f>
        <v>0</v>
      </c>
      <c r="F8" s="15"/>
      <c r="G8" s="22" t="s">
        <v>7</v>
      </c>
      <c r="H8" s="22">
        <f>COUNTIFS(F31:F530,G8,B31:B530,"&lt;&gt;")</f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18" ht="17" customHeight="1">
      <c r="A9" s="46"/>
      <c r="B9" s="46"/>
      <c r="C9" s="46"/>
      <c r="D9" s="15"/>
      <c r="E9" s="44"/>
      <c r="F9" s="15"/>
      <c r="G9" s="22" t="s">
        <v>8</v>
      </c>
      <c r="H9" s="22">
        <f>COUNTIFS(F31:F530,G9,B31:B530,"&lt;&gt;")</f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</row>
    <row r="10" spans="1:18" ht="16" customHeight="1">
      <c r="A10" s="46"/>
      <c r="B10" s="46"/>
      <c r="C10" s="46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</row>
    <row r="11" spans="1:18" ht="17" customHeight="1">
      <c r="A11" s="46"/>
      <c r="B11" s="46"/>
      <c r="C11" s="46"/>
      <c r="D11" s="15"/>
      <c r="E11" s="44" t="s">
        <v>30</v>
      </c>
      <c r="F11" s="15"/>
      <c r="G11" s="20" t="s">
        <v>11</v>
      </c>
      <c r="H11" s="21"/>
      <c r="I11" s="15"/>
      <c r="J11" s="15"/>
      <c r="K11" s="15"/>
      <c r="L11" s="15"/>
      <c r="M11" s="15"/>
      <c r="N11" s="15"/>
      <c r="O11" s="15"/>
      <c r="P11" s="15"/>
      <c r="Q11" s="15"/>
      <c r="R11" s="15"/>
    </row>
    <row r="12" spans="1:18" ht="17" customHeight="1">
      <c r="A12" s="46"/>
      <c r="B12" s="46"/>
      <c r="C12" s="46"/>
      <c r="D12" s="15"/>
      <c r="E12" s="44"/>
      <c r="F12" s="15"/>
      <c r="G12" s="22" t="s">
        <v>12</v>
      </c>
      <c r="H12" s="22">
        <f>COUNTIF(Gästeliste!$N$31:$N$530,G12)</f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</row>
    <row r="13" spans="1:18" ht="17">
      <c r="A13" s="46"/>
      <c r="B13" s="46"/>
      <c r="C13" s="46"/>
      <c r="D13" s="15"/>
      <c r="E13" s="44">
        <f>SUM(Gästeliste!H31:H530)</f>
        <v>0</v>
      </c>
      <c r="F13" s="15"/>
      <c r="G13" s="22" t="s">
        <v>13</v>
      </c>
      <c r="H13" s="22">
        <f>COUNTIF(Gästeliste!$N$31:$N$530,G13)</f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</row>
    <row r="14" spans="1:18" ht="17">
      <c r="A14" s="15"/>
      <c r="B14" s="15"/>
      <c r="C14" s="15"/>
      <c r="D14" s="15"/>
      <c r="E14" s="44"/>
      <c r="F14" s="15"/>
      <c r="G14" s="22" t="s">
        <v>14</v>
      </c>
      <c r="H14" s="22">
        <f>COUNTIF(Gästeliste!$N$31:$N$530,G14)</f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</row>
    <row r="15" spans="1:18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</row>
    <row r="16" spans="1:18">
      <c r="A16" s="15"/>
      <c r="B16" s="45" t="s">
        <v>92</v>
      </c>
      <c r="C16" s="45"/>
      <c r="D16" s="15"/>
      <c r="E16" s="44" t="s">
        <v>10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</row>
    <row r="17" spans="1:18">
      <c r="A17" s="15"/>
      <c r="B17" s="45"/>
      <c r="C17" s="45"/>
      <c r="D17" s="15"/>
      <c r="E17" s="44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1:18" ht="17">
      <c r="A18" s="15"/>
      <c r="B18" s="19" t="s">
        <v>3</v>
      </c>
      <c r="C18" s="19">
        <f>COUNTIFS(D31:D530,B18,B31:B530,"&lt;&gt;")</f>
        <v>0</v>
      </c>
      <c r="D18" s="15"/>
      <c r="E18" s="44">
        <f>COUNTIF(Gästeliste!I31:I530,"Ja")</f>
        <v>0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</row>
    <row r="19" spans="1:18" ht="17">
      <c r="A19" s="15"/>
      <c r="B19" s="19" t="s">
        <v>4</v>
      </c>
      <c r="C19" s="19">
        <f>COUNTIFS(D31:D530,B19,B31:B530,"&lt;&gt;")</f>
        <v>0</v>
      </c>
      <c r="D19" s="15"/>
      <c r="E19" s="44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20" spans="1:18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</row>
    <row r="21" spans="1:18">
      <c r="A21" s="15"/>
      <c r="B21" s="45" t="s">
        <v>5</v>
      </c>
      <c r="C21" s="4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</row>
    <row r="22" spans="1:18">
      <c r="A22" s="15"/>
      <c r="B22" s="45"/>
      <c r="C22" s="4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</row>
    <row r="23" spans="1:18" ht="17">
      <c r="A23" s="15"/>
      <c r="B23" s="18" t="s">
        <v>3</v>
      </c>
      <c r="C23" s="19">
        <f>COUNTIFS(E31:E530,B23,B31:B530,"&lt;&gt;")</f>
        <v>0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</row>
    <row r="24" spans="1:18" ht="17">
      <c r="A24" s="15"/>
      <c r="B24" s="18" t="s">
        <v>4</v>
      </c>
      <c r="C24" s="19">
        <f>COUNTIFS(E31:E530,B24,B31:B530,"&lt;&gt;")</f>
        <v>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</row>
    <row r="25" spans="1:18" s="15" customFormat="1"/>
    <row r="26" spans="1:18" s="15" customFormat="1"/>
    <row r="27" spans="1:18" s="15" customFormat="1"/>
    <row r="28" spans="1:18" s="15" customFormat="1"/>
    <row r="29" spans="1:18" s="15" customFormat="1"/>
    <row r="30" spans="1:18" s="3" customFormat="1" ht="17">
      <c r="A30" s="3" t="s">
        <v>82</v>
      </c>
      <c r="B30" s="3" t="s">
        <v>24</v>
      </c>
      <c r="C30" s="3" t="s">
        <v>25</v>
      </c>
      <c r="D30" s="3" t="s">
        <v>26</v>
      </c>
      <c r="E30" s="3" t="s">
        <v>27</v>
      </c>
      <c r="F30" s="3" t="s">
        <v>28</v>
      </c>
      <c r="G30" s="3" t="s">
        <v>29</v>
      </c>
      <c r="H30" s="3" t="s">
        <v>30</v>
      </c>
      <c r="I30" s="3" t="s">
        <v>31</v>
      </c>
      <c r="J30" s="3" t="s">
        <v>32</v>
      </c>
      <c r="K30" s="3" t="s">
        <v>33</v>
      </c>
      <c r="L30" s="3" t="s">
        <v>34</v>
      </c>
      <c r="M30" s="3" t="s">
        <v>35</v>
      </c>
      <c r="N30" s="3" t="s">
        <v>36</v>
      </c>
      <c r="O30" s="3" t="s">
        <v>37</v>
      </c>
      <c r="P30" s="3" t="s">
        <v>38</v>
      </c>
      <c r="Q30" s="3" t="s">
        <v>39</v>
      </c>
      <c r="R30" s="3" t="s">
        <v>40</v>
      </c>
    </row>
    <row r="31" spans="1:18" ht="17">
      <c r="A31" s="1">
        <v>1</v>
      </c>
      <c r="B31" s="29"/>
      <c r="C31" s="29"/>
      <c r="D31" s="30" t="s">
        <v>4</v>
      </c>
      <c r="E31" s="30" t="s">
        <v>4</v>
      </c>
      <c r="F31" s="30" t="s">
        <v>7</v>
      </c>
      <c r="G31" s="30" t="s">
        <v>4</v>
      </c>
      <c r="H31" s="29"/>
      <c r="I31" s="30" t="s">
        <v>4</v>
      </c>
      <c r="J31" s="29"/>
      <c r="K31" s="30" t="s">
        <v>4</v>
      </c>
      <c r="L31" s="29"/>
      <c r="M31" s="29"/>
      <c r="N31" s="29"/>
      <c r="O31" s="29"/>
      <c r="P31" s="29"/>
      <c r="Q31" s="30" t="s">
        <v>4</v>
      </c>
      <c r="R31" s="29"/>
    </row>
    <row r="32" spans="1:18" ht="17">
      <c r="A32" s="1">
        <v>2</v>
      </c>
      <c r="B32" s="29"/>
      <c r="C32" s="29"/>
      <c r="D32" s="30" t="s">
        <v>4</v>
      </c>
      <c r="E32" s="30" t="s">
        <v>4</v>
      </c>
      <c r="F32" s="30" t="s">
        <v>7</v>
      </c>
      <c r="G32" s="30" t="s">
        <v>4</v>
      </c>
      <c r="H32" s="29"/>
      <c r="I32" s="30" t="s">
        <v>4</v>
      </c>
      <c r="J32" s="29"/>
      <c r="K32" s="30" t="s">
        <v>4</v>
      </c>
      <c r="L32" s="29"/>
      <c r="M32" s="29"/>
      <c r="N32" s="29"/>
      <c r="O32" s="29"/>
      <c r="P32" s="29"/>
      <c r="Q32" s="30" t="s">
        <v>4</v>
      </c>
      <c r="R32" s="29"/>
    </row>
    <row r="33" spans="1:18" ht="17">
      <c r="A33" s="1">
        <v>3</v>
      </c>
      <c r="B33" s="29"/>
      <c r="C33" s="29"/>
      <c r="D33" s="30" t="s">
        <v>4</v>
      </c>
      <c r="E33" s="30" t="s">
        <v>4</v>
      </c>
      <c r="F33" s="30" t="s">
        <v>7</v>
      </c>
      <c r="G33" s="30" t="s">
        <v>4</v>
      </c>
      <c r="H33" s="29"/>
      <c r="I33" s="30" t="s">
        <v>4</v>
      </c>
      <c r="J33" s="29"/>
      <c r="K33" s="30" t="s">
        <v>4</v>
      </c>
      <c r="L33" s="29"/>
      <c r="M33" s="29"/>
      <c r="N33" s="29"/>
      <c r="O33" s="29"/>
      <c r="P33" s="29"/>
      <c r="Q33" s="30" t="s">
        <v>4</v>
      </c>
      <c r="R33" s="29"/>
    </row>
    <row r="34" spans="1:18" ht="17">
      <c r="A34" s="1">
        <v>4</v>
      </c>
      <c r="B34" s="29"/>
      <c r="C34" s="29"/>
      <c r="D34" s="30" t="s">
        <v>4</v>
      </c>
      <c r="E34" s="30" t="s">
        <v>4</v>
      </c>
      <c r="F34" s="30" t="s">
        <v>7</v>
      </c>
      <c r="G34" s="30" t="s">
        <v>4</v>
      </c>
      <c r="H34" s="29"/>
      <c r="I34" s="30" t="s">
        <v>4</v>
      </c>
      <c r="J34" s="29"/>
      <c r="K34" s="30" t="s">
        <v>4</v>
      </c>
      <c r="L34" s="29"/>
      <c r="M34" s="29"/>
      <c r="N34" s="29"/>
      <c r="O34" s="29"/>
      <c r="P34" s="29"/>
      <c r="Q34" s="30" t="s">
        <v>4</v>
      </c>
      <c r="R34" s="29"/>
    </row>
    <row r="35" spans="1:18" ht="17">
      <c r="A35" s="1">
        <v>5</v>
      </c>
      <c r="B35" s="29"/>
      <c r="C35" s="29"/>
      <c r="D35" s="30" t="s">
        <v>4</v>
      </c>
      <c r="E35" s="30" t="s">
        <v>4</v>
      </c>
      <c r="F35" s="30" t="s">
        <v>7</v>
      </c>
      <c r="G35" s="30" t="s">
        <v>4</v>
      </c>
      <c r="H35" s="29"/>
      <c r="I35" s="30" t="s">
        <v>4</v>
      </c>
      <c r="J35" s="29"/>
      <c r="K35" s="30" t="s">
        <v>4</v>
      </c>
      <c r="L35" s="29"/>
      <c r="M35" s="29"/>
      <c r="N35" s="29"/>
      <c r="O35" s="29"/>
      <c r="P35" s="29"/>
      <c r="Q35" s="30" t="s">
        <v>4</v>
      </c>
      <c r="R35" s="29"/>
    </row>
    <row r="36" spans="1:18" ht="17">
      <c r="A36" s="1">
        <v>6</v>
      </c>
      <c r="B36" s="29"/>
      <c r="C36" s="29"/>
      <c r="D36" s="30" t="s">
        <v>4</v>
      </c>
      <c r="E36" s="30" t="s">
        <v>4</v>
      </c>
      <c r="F36" s="30" t="s">
        <v>7</v>
      </c>
      <c r="G36" s="30" t="s">
        <v>4</v>
      </c>
      <c r="H36" s="29"/>
      <c r="I36" s="30" t="s">
        <v>4</v>
      </c>
      <c r="J36" s="29"/>
      <c r="K36" s="30" t="s">
        <v>4</v>
      </c>
      <c r="L36" s="29"/>
      <c r="M36" s="29"/>
      <c r="N36" s="29"/>
      <c r="O36" s="29"/>
      <c r="P36" s="29"/>
      <c r="Q36" s="30" t="s">
        <v>4</v>
      </c>
      <c r="R36" s="29"/>
    </row>
    <row r="37" spans="1:18" ht="17">
      <c r="A37" s="1">
        <v>7</v>
      </c>
      <c r="B37" s="29"/>
      <c r="C37" s="29"/>
      <c r="D37" s="30" t="s">
        <v>4</v>
      </c>
      <c r="E37" s="30" t="s">
        <v>4</v>
      </c>
      <c r="F37" s="30" t="s">
        <v>7</v>
      </c>
      <c r="G37" s="30" t="s">
        <v>4</v>
      </c>
      <c r="H37" s="29"/>
      <c r="I37" s="30" t="s">
        <v>4</v>
      </c>
      <c r="J37" s="29"/>
      <c r="K37" s="30" t="s">
        <v>4</v>
      </c>
      <c r="L37" s="29"/>
      <c r="M37" s="29"/>
      <c r="N37" s="29"/>
      <c r="O37" s="29"/>
      <c r="P37" s="29"/>
      <c r="Q37" s="30" t="s">
        <v>4</v>
      </c>
      <c r="R37" s="29"/>
    </row>
    <row r="38" spans="1:18" ht="17">
      <c r="A38" s="1">
        <v>8</v>
      </c>
      <c r="B38" s="29"/>
      <c r="C38" s="29"/>
      <c r="D38" s="30" t="s">
        <v>4</v>
      </c>
      <c r="E38" s="30" t="s">
        <v>4</v>
      </c>
      <c r="F38" s="30" t="s">
        <v>7</v>
      </c>
      <c r="G38" s="30" t="s">
        <v>4</v>
      </c>
      <c r="H38" s="29"/>
      <c r="I38" s="30" t="s">
        <v>4</v>
      </c>
      <c r="J38" s="29"/>
      <c r="K38" s="30" t="s">
        <v>4</v>
      </c>
      <c r="L38" s="29"/>
      <c r="M38" s="29"/>
      <c r="N38" s="29"/>
      <c r="O38" s="29"/>
      <c r="P38" s="29"/>
      <c r="Q38" s="30" t="s">
        <v>4</v>
      </c>
      <c r="R38" s="29"/>
    </row>
    <row r="39" spans="1:18" ht="17">
      <c r="A39" s="1">
        <v>9</v>
      </c>
      <c r="B39" s="29"/>
      <c r="C39" s="29"/>
      <c r="D39" s="30" t="s">
        <v>4</v>
      </c>
      <c r="E39" s="30" t="s">
        <v>4</v>
      </c>
      <c r="F39" s="30" t="s">
        <v>7</v>
      </c>
      <c r="G39" s="30" t="s">
        <v>4</v>
      </c>
      <c r="H39" s="29"/>
      <c r="I39" s="30" t="s">
        <v>4</v>
      </c>
      <c r="J39" s="29"/>
      <c r="K39" s="30" t="s">
        <v>4</v>
      </c>
      <c r="L39" s="29"/>
      <c r="M39" s="29"/>
      <c r="N39" s="29"/>
      <c r="O39" s="29"/>
      <c r="P39" s="29"/>
      <c r="Q39" s="30" t="s">
        <v>4</v>
      </c>
      <c r="R39" s="29"/>
    </row>
    <row r="40" spans="1:18" ht="17">
      <c r="A40" s="1">
        <v>10</v>
      </c>
      <c r="B40" s="29"/>
      <c r="C40" s="29"/>
      <c r="D40" s="30" t="s">
        <v>4</v>
      </c>
      <c r="E40" s="30" t="s">
        <v>4</v>
      </c>
      <c r="F40" s="30" t="s">
        <v>7</v>
      </c>
      <c r="G40" s="30" t="s">
        <v>4</v>
      </c>
      <c r="H40" s="29"/>
      <c r="I40" s="30" t="s">
        <v>4</v>
      </c>
      <c r="J40" s="29"/>
      <c r="K40" s="30" t="s">
        <v>4</v>
      </c>
      <c r="L40" s="29"/>
      <c r="M40" s="29"/>
      <c r="N40" s="29"/>
      <c r="O40" s="29"/>
      <c r="P40" s="29"/>
      <c r="Q40" s="30" t="s">
        <v>4</v>
      </c>
      <c r="R40" s="29"/>
    </row>
    <row r="41" spans="1:18" ht="17">
      <c r="A41" s="1">
        <v>11</v>
      </c>
      <c r="B41" s="29"/>
      <c r="C41" s="29"/>
      <c r="D41" s="30" t="s">
        <v>4</v>
      </c>
      <c r="E41" s="30" t="s">
        <v>4</v>
      </c>
      <c r="F41" s="30" t="s">
        <v>7</v>
      </c>
      <c r="G41" s="30" t="s">
        <v>4</v>
      </c>
      <c r="H41" s="29"/>
      <c r="I41" s="30" t="s">
        <v>4</v>
      </c>
      <c r="J41" s="29"/>
      <c r="K41" s="30" t="s">
        <v>4</v>
      </c>
      <c r="L41" s="29"/>
      <c r="M41" s="29"/>
      <c r="N41" s="29"/>
      <c r="O41" s="29"/>
      <c r="P41" s="29"/>
      <c r="Q41" s="30" t="s">
        <v>4</v>
      </c>
      <c r="R41" s="29"/>
    </row>
    <row r="42" spans="1:18" ht="17">
      <c r="A42" s="1">
        <v>12</v>
      </c>
      <c r="B42" s="29"/>
      <c r="C42" s="29"/>
      <c r="D42" s="30" t="s">
        <v>4</v>
      </c>
      <c r="E42" s="30" t="s">
        <v>4</v>
      </c>
      <c r="F42" s="30" t="s">
        <v>7</v>
      </c>
      <c r="G42" s="30" t="s">
        <v>4</v>
      </c>
      <c r="H42" s="29"/>
      <c r="I42" s="30" t="s">
        <v>4</v>
      </c>
      <c r="J42" s="29"/>
      <c r="K42" s="30" t="s">
        <v>4</v>
      </c>
      <c r="L42" s="29"/>
      <c r="M42" s="29"/>
      <c r="N42" s="29"/>
      <c r="O42" s="29"/>
      <c r="P42" s="29"/>
      <c r="Q42" s="30" t="s">
        <v>4</v>
      </c>
      <c r="R42" s="29"/>
    </row>
    <row r="43" spans="1:18" ht="17">
      <c r="A43" s="1">
        <v>13</v>
      </c>
      <c r="B43" s="29"/>
      <c r="C43" s="29"/>
      <c r="D43" s="30" t="s">
        <v>4</v>
      </c>
      <c r="E43" s="30" t="s">
        <v>4</v>
      </c>
      <c r="F43" s="30" t="s">
        <v>7</v>
      </c>
      <c r="G43" s="30" t="s">
        <v>4</v>
      </c>
      <c r="H43" s="29"/>
      <c r="I43" s="30" t="s">
        <v>4</v>
      </c>
      <c r="J43" s="29"/>
      <c r="K43" s="30" t="s">
        <v>4</v>
      </c>
      <c r="L43" s="29"/>
      <c r="M43" s="29"/>
      <c r="N43" s="29"/>
      <c r="O43" s="29"/>
      <c r="P43" s="29"/>
      <c r="Q43" s="30" t="s">
        <v>4</v>
      </c>
      <c r="R43" s="29"/>
    </row>
    <row r="44" spans="1:18" ht="17">
      <c r="A44" s="1">
        <v>14</v>
      </c>
      <c r="B44" s="29"/>
      <c r="C44" s="29"/>
      <c r="D44" s="30" t="s">
        <v>4</v>
      </c>
      <c r="E44" s="30" t="s">
        <v>4</v>
      </c>
      <c r="F44" s="30" t="s">
        <v>7</v>
      </c>
      <c r="G44" s="30" t="s">
        <v>4</v>
      </c>
      <c r="H44" s="29"/>
      <c r="I44" s="30" t="s">
        <v>4</v>
      </c>
      <c r="J44" s="29"/>
      <c r="K44" s="30" t="s">
        <v>4</v>
      </c>
      <c r="L44" s="29"/>
      <c r="M44" s="29"/>
      <c r="N44" s="29"/>
      <c r="O44" s="29"/>
      <c r="P44" s="29"/>
      <c r="Q44" s="30" t="s">
        <v>4</v>
      </c>
      <c r="R44" s="29"/>
    </row>
    <row r="45" spans="1:18" ht="17">
      <c r="A45" s="1">
        <v>15</v>
      </c>
      <c r="B45" s="29"/>
      <c r="C45" s="29"/>
      <c r="D45" s="30" t="s">
        <v>4</v>
      </c>
      <c r="E45" s="30" t="s">
        <v>4</v>
      </c>
      <c r="F45" s="30" t="s">
        <v>7</v>
      </c>
      <c r="G45" s="30" t="s">
        <v>4</v>
      </c>
      <c r="H45" s="29"/>
      <c r="I45" s="30" t="s">
        <v>4</v>
      </c>
      <c r="J45" s="29"/>
      <c r="K45" s="30" t="s">
        <v>4</v>
      </c>
      <c r="L45" s="29"/>
      <c r="M45" s="29"/>
      <c r="N45" s="29"/>
      <c r="O45" s="29"/>
      <c r="P45" s="29"/>
      <c r="Q45" s="30" t="s">
        <v>4</v>
      </c>
      <c r="R45" s="29"/>
    </row>
    <row r="46" spans="1:18" ht="17">
      <c r="A46" s="1">
        <v>16</v>
      </c>
      <c r="B46" s="29"/>
      <c r="C46" s="29"/>
      <c r="D46" s="30" t="s">
        <v>4</v>
      </c>
      <c r="E46" s="30" t="s">
        <v>4</v>
      </c>
      <c r="F46" s="30" t="s">
        <v>7</v>
      </c>
      <c r="G46" s="30" t="s">
        <v>4</v>
      </c>
      <c r="H46" s="29"/>
      <c r="I46" s="30" t="s">
        <v>4</v>
      </c>
      <c r="J46" s="29"/>
      <c r="K46" s="30" t="s">
        <v>4</v>
      </c>
      <c r="L46" s="29"/>
      <c r="M46" s="29"/>
      <c r="N46" s="29"/>
      <c r="O46" s="29"/>
      <c r="P46" s="29"/>
      <c r="Q46" s="30" t="s">
        <v>4</v>
      </c>
      <c r="R46" s="29"/>
    </row>
    <row r="47" spans="1:18" ht="17">
      <c r="A47" s="1">
        <v>17</v>
      </c>
      <c r="B47" s="29"/>
      <c r="C47" s="29"/>
      <c r="D47" s="30" t="s">
        <v>4</v>
      </c>
      <c r="E47" s="30" t="s">
        <v>4</v>
      </c>
      <c r="F47" s="30" t="s">
        <v>7</v>
      </c>
      <c r="G47" s="30" t="s">
        <v>4</v>
      </c>
      <c r="H47" s="29"/>
      <c r="I47" s="30" t="s">
        <v>4</v>
      </c>
      <c r="J47" s="29"/>
      <c r="K47" s="30" t="s">
        <v>4</v>
      </c>
      <c r="L47" s="29"/>
      <c r="M47" s="29"/>
      <c r="N47" s="29"/>
      <c r="O47" s="29"/>
      <c r="P47" s="29"/>
      <c r="Q47" s="30" t="s">
        <v>4</v>
      </c>
      <c r="R47" s="29"/>
    </row>
    <row r="48" spans="1:18" ht="17">
      <c r="A48" s="1">
        <v>18</v>
      </c>
      <c r="B48" s="29"/>
      <c r="C48" s="29"/>
      <c r="D48" s="30" t="s">
        <v>4</v>
      </c>
      <c r="E48" s="30" t="s">
        <v>4</v>
      </c>
      <c r="F48" s="30" t="s">
        <v>7</v>
      </c>
      <c r="G48" s="30" t="s">
        <v>4</v>
      </c>
      <c r="H48" s="29"/>
      <c r="I48" s="30" t="s">
        <v>4</v>
      </c>
      <c r="J48" s="29"/>
      <c r="K48" s="30" t="s">
        <v>4</v>
      </c>
      <c r="L48" s="29"/>
      <c r="M48" s="29"/>
      <c r="N48" s="29"/>
      <c r="O48" s="29"/>
      <c r="P48" s="29"/>
      <c r="Q48" s="30" t="s">
        <v>4</v>
      </c>
      <c r="R48" s="29"/>
    </row>
    <row r="49" spans="1:18" ht="17">
      <c r="A49" s="1">
        <v>19</v>
      </c>
      <c r="B49" s="29"/>
      <c r="C49" s="29"/>
      <c r="D49" s="30" t="s">
        <v>4</v>
      </c>
      <c r="E49" s="30" t="s">
        <v>4</v>
      </c>
      <c r="F49" s="30" t="s">
        <v>7</v>
      </c>
      <c r="G49" s="30" t="s">
        <v>4</v>
      </c>
      <c r="H49" s="29"/>
      <c r="I49" s="30" t="s">
        <v>4</v>
      </c>
      <c r="J49" s="29"/>
      <c r="K49" s="30" t="s">
        <v>4</v>
      </c>
      <c r="L49" s="29"/>
      <c r="M49" s="29"/>
      <c r="N49" s="29"/>
      <c r="O49" s="29"/>
      <c r="P49" s="29"/>
      <c r="Q49" s="30" t="s">
        <v>4</v>
      </c>
      <c r="R49" s="29"/>
    </row>
    <row r="50" spans="1:18" ht="17">
      <c r="A50" s="1">
        <v>20</v>
      </c>
      <c r="B50" s="29"/>
      <c r="C50" s="29"/>
      <c r="D50" s="30" t="s">
        <v>4</v>
      </c>
      <c r="E50" s="30" t="s">
        <v>4</v>
      </c>
      <c r="F50" s="30" t="s">
        <v>7</v>
      </c>
      <c r="G50" s="30" t="s">
        <v>4</v>
      </c>
      <c r="H50" s="29"/>
      <c r="I50" s="30" t="s">
        <v>4</v>
      </c>
      <c r="J50" s="29"/>
      <c r="K50" s="30" t="s">
        <v>4</v>
      </c>
      <c r="L50" s="29"/>
      <c r="M50" s="29"/>
      <c r="N50" s="29"/>
      <c r="O50" s="29"/>
      <c r="P50" s="29"/>
      <c r="Q50" s="30" t="s">
        <v>4</v>
      </c>
      <c r="R50" s="29"/>
    </row>
    <row r="51" spans="1:18" ht="17">
      <c r="A51" s="1">
        <v>21</v>
      </c>
      <c r="B51" s="29"/>
      <c r="C51" s="29"/>
      <c r="D51" s="30" t="s">
        <v>4</v>
      </c>
      <c r="E51" s="30" t="s">
        <v>4</v>
      </c>
      <c r="F51" s="30" t="s">
        <v>7</v>
      </c>
      <c r="G51" s="30" t="s">
        <v>4</v>
      </c>
      <c r="H51" s="29"/>
      <c r="I51" s="30" t="s">
        <v>4</v>
      </c>
      <c r="J51" s="29"/>
      <c r="K51" s="30" t="s">
        <v>4</v>
      </c>
      <c r="L51" s="29"/>
      <c r="M51" s="29"/>
      <c r="N51" s="29"/>
      <c r="O51" s="29"/>
      <c r="P51" s="29"/>
      <c r="Q51" s="30" t="s">
        <v>4</v>
      </c>
      <c r="R51" s="29"/>
    </row>
    <row r="52" spans="1:18" ht="17">
      <c r="A52" s="1">
        <v>22</v>
      </c>
      <c r="B52" s="29"/>
      <c r="C52" s="29"/>
      <c r="D52" s="30" t="s">
        <v>4</v>
      </c>
      <c r="E52" s="30" t="s">
        <v>4</v>
      </c>
      <c r="F52" s="30" t="s">
        <v>7</v>
      </c>
      <c r="G52" s="30" t="s">
        <v>4</v>
      </c>
      <c r="H52" s="29"/>
      <c r="I52" s="30" t="s">
        <v>4</v>
      </c>
      <c r="J52" s="29"/>
      <c r="K52" s="30" t="s">
        <v>4</v>
      </c>
      <c r="L52" s="29"/>
      <c r="M52" s="29"/>
      <c r="N52" s="29"/>
      <c r="O52" s="29"/>
      <c r="P52" s="29"/>
      <c r="Q52" s="30" t="s">
        <v>4</v>
      </c>
      <c r="R52" s="29"/>
    </row>
    <row r="53" spans="1:18" ht="17">
      <c r="A53" s="1">
        <v>23</v>
      </c>
      <c r="B53" s="29"/>
      <c r="C53" s="29"/>
      <c r="D53" s="30" t="s">
        <v>4</v>
      </c>
      <c r="E53" s="30" t="s">
        <v>4</v>
      </c>
      <c r="F53" s="30" t="s">
        <v>7</v>
      </c>
      <c r="G53" s="30" t="s">
        <v>4</v>
      </c>
      <c r="H53" s="29"/>
      <c r="I53" s="30" t="s">
        <v>4</v>
      </c>
      <c r="J53" s="29"/>
      <c r="K53" s="30" t="s">
        <v>4</v>
      </c>
      <c r="L53" s="29"/>
      <c r="M53" s="29"/>
      <c r="N53" s="29"/>
      <c r="O53" s="29"/>
      <c r="P53" s="29"/>
      <c r="Q53" s="30" t="s">
        <v>4</v>
      </c>
      <c r="R53" s="29"/>
    </row>
    <row r="54" spans="1:18" ht="17">
      <c r="A54" s="1">
        <v>24</v>
      </c>
      <c r="B54" s="29"/>
      <c r="C54" s="29"/>
      <c r="D54" s="30" t="s">
        <v>4</v>
      </c>
      <c r="E54" s="30" t="s">
        <v>4</v>
      </c>
      <c r="F54" s="30" t="s">
        <v>7</v>
      </c>
      <c r="G54" s="30" t="s">
        <v>4</v>
      </c>
      <c r="H54" s="29"/>
      <c r="I54" s="30" t="s">
        <v>4</v>
      </c>
      <c r="J54" s="29"/>
      <c r="K54" s="30" t="s">
        <v>4</v>
      </c>
      <c r="L54" s="29"/>
      <c r="M54" s="29"/>
      <c r="N54" s="29"/>
      <c r="O54" s="29"/>
      <c r="P54" s="29"/>
      <c r="Q54" s="30" t="s">
        <v>4</v>
      </c>
      <c r="R54" s="29"/>
    </row>
    <row r="55" spans="1:18" ht="17">
      <c r="A55" s="1">
        <v>25</v>
      </c>
      <c r="B55" s="29"/>
      <c r="C55" s="29"/>
      <c r="D55" s="30" t="s">
        <v>4</v>
      </c>
      <c r="E55" s="30" t="s">
        <v>4</v>
      </c>
      <c r="F55" s="30" t="s">
        <v>7</v>
      </c>
      <c r="G55" s="30" t="s">
        <v>4</v>
      </c>
      <c r="H55" s="29"/>
      <c r="I55" s="30" t="s">
        <v>4</v>
      </c>
      <c r="J55" s="29"/>
      <c r="K55" s="30" t="s">
        <v>4</v>
      </c>
      <c r="L55" s="29"/>
      <c r="M55" s="29"/>
      <c r="N55" s="29"/>
      <c r="O55" s="29"/>
      <c r="P55" s="29"/>
      <c r="Q55" s="30" t="s">
        <v>4</v>
      </c>
      <c r="R55" s="29"/>
    </row>
    <row r="56" spans="1:18" ht="17">
      <c r="A56" s="1">
        <v>26</v>
      </c>
      <c r="B56" s="29"/>
      <c r="C56" s="29"/>
      <c r="D56" s="30" t="s">
        <v>4</v>
      </c>
      <c r="E56" s="30" t="s">
        <v>4</v>
      </c>
      <c r="F56" s="30" t="s">
        <v>7</v>
      </c>
      <c r="G56" s="30" t="s">
        <v>4</v>
      </c>
      <c r="H56" s="29"/>
      <c r="I56" s="30" t="s">
        <v>4</v>
      </c>
      <c r="J56" s="29"/>
      <c r="K56" s="30" t="s">
        <v>4</v>
      </c>
      <c r="L56" s="29"/>
      <c r="M56" s="29"/>
      <c r="N56" s="29"/>
      <c r="O56" s="29"/>
      <c r="P56" s="29"/>
      <c r="Q56" s="30" t="s">
        <v>4</v>
      </c>
      <c r="R56" s="29"/>
    </row>
    <row r="57" spans="1:18" ht="17">
      <c r="A57" s="1">
        <v>27</v>
      </c>
      <c r="B57" s="29"/>
      <c r="C57" s="29"/>
      <c r="D57" s="30" t="s">
        <v>4</v>
      </c>
      <c r="E57" s="30" t="s">
        <v>4</v>
      </c>
      <c r="F57" s="30" t="s">
        <v>7</v>
      </c>
      <c r="G57" s="30" t="s">
        <v>4</v>
      </c>
      <c r="H57" s="29"/>
      <c r="I57" s="30" t="s">
        <v>4</v>
      </c>
      <c r="J57" s="29"/>
      <c r="K57" s="30" t="s">
        <v>4</v>
      </c>
      <c r="L57" s="29"/>
      <c r="M57" s="29"/>
      <c r="N57" s="29"/>
      <c r="O57" s="29"/>
      <c r="P57" s="29"/>
      <c r="Q57" s="30" t="s">
        <v>4</v>
      </c>
      <c r="R57" s="29"/>
    </row>
    <row r="58" spans="1:18" ht="17">
      <c r="A58" s="1">
        <v>28</v>
      </c>
      <c r="B58" s="29"/>
      <c r="C58" s="29"/>
      <c r="D58" s="30" t="s">
        <v>4</v>
      </c>
      <c r="E58" s="30" t="s">
        <v>4</v>
      </c>
      <c r="F58" s="30" t="s">
        <v>7</v>
      </c>
      <c r="G58" s="30" t="s">
        <v>4</v>
      </c>
      <c r="H58" s="29"/>
      <c r="I58" s="30" t="s">
        <v>4</v>
      </c>
      <c r="J58" s="29"/>
      <c r="K58" s="30" t="s">
        <v>4</v>
      </c>
      <c r="L58" s="29"/>
      <c r="M58" s="29"/>
      <c r="N58" s="29"/>
      <c r="O58" s="29"/>
      <c r="P58" s="29"/>
      <c r="Q58" s="30" t="s">
        <v>4</v>
      </c>
      <c r="R58" s="29"/>
    </row>
    <row r="59" spans="1:18" ht="17">
      <c r="A59" s="1">
        <v>29</v>
      </c>
      <c r="B59" s="29"/>
      <c r="C59" s="29"/>
      <c r="D59" s="30" t="s">
        <v>4</v>
      </c>
      <c r="E59" s="30" t="s">
        <v>4</v>
      </c>
      <c r="F59" s="30" t="s">
        <v>7</v>
      </c>
      <c r="G59" s="30" t="s">
        <v>4</v>
      </c>
      <c r="H59" s="29"/>
      <c r="I59" s="30" t="s">
        <v>4</v>
      </c>
      <c r="J59" s="29"/>
      <c r="K59" s="30" t="s">
        <v>4</v>
      </c>
      <c r="L59" s="29"/>
      <c r="M59" s="29"/>
      <c r="N59" s="29"/>
      <c r="O59" s="29"/>
      <c r="P59" s="29"/>
      <c r="Q59" s="30" t="s">
        <v>4</v>
      </c>
      <c r="R59" s="29"/>
    </row>
    <row r="60" spans="1:18" ht="17">
      <c r="A60" s="1">
        <v>30</v>
      </c>
      <c r="B60" s="29"/>
      <c r="C60" s="29"/>
      <c r="D60" s="30" t="s">
        <v>4</v>
      </c>
      <c r="E60" s="30" t="s">
        <v>4</v>
      </c>
      <c r="F60" s="30" t="s">
        <v>7</v>
      </c>
      <c r="G60" s="30" t="s">
        <v>4</v>
      </c>
      <c r="H60" s="29"/>
      <c r="I60" s="30" t="s">
        <v>4</v>
      </c>
      <c r="J60" s="29"/>
      <c r="K60" s="30" t="s">
        <v>4</v>
      </c>
      <c r="L60" s="29"/>
      <c r="M60" s="29"/>
      <c r="N60" s="29"/>
      <c r="O60" s="29"/>
      <c r="P60" s="29"/>
      <c r="Q60" s="30" t="s">
        <v>4</v>
      </c>
      <c r="R60" s="29"/>
    </row>
    <row r="61" spans="1:18" ht="17">
      <c r="A61" s="1">
        <v>31</v>
      </c>
      <c r="B61" s="29"/>
      <c r="C61" s="29"/>
      <c r="D61" s="30" t="s">
        <v>4</v>
      </c>
      <c r="E61" s="30" t="s">
        <v>4</v>
      </c>
      <c r="F61" s="30" t="s">
        <v>7</v>
      </c>
      <c r="G61" s="30" t="s">
        <v>4</v>
      </c>
      <c r="H61" s="29"/>
      <c r="I61" s="30" t="s">
        <v>4</v>
      </c>
      <c r="J61" s="29"/>
      <c r="K61" s="30" t="s">
        <v>4</v>
      </c>
      <c r="L61" s="29"/>
      <c r="M61" s="29"/>
      <c r="N61" s="29"/>
      <c r="O61" s="29"/>
      <c r="P61" s="29"/>
      <c r="Q61" s="30" t="s">
        <v>4</v>
      </c>
      <c r="R61" s="29"/>
    </row>
    <row r="62" spans="1:18" ht="17">
      <c r="A62" s="1">
        <v>32</v>
      </c>
      <c r="B62" s="29"/>
      <c r="C62" s="29"/>
      <c r="D62" s="30" t="s">
        <v>4</v>
      </c>
      <c r="E62" s="30" t="s">
        <v>4</v>
      </c>
      <c r="F62" s="30" t="s">
        <v>7</v>
      </c>
      <c r="G62" s="30" t="s">
        <v>4</v>
      </c>
      <c r="H62" s="29"/>
      <c r="I62" s="30" t="s">
        <v>4</v>
      </c>
      <c r="J62" s="29"/>
      <c r="K62" s="30" t="s">
        <v>4</v>
      </c>
      <c r="L62" s="29"/>
      <c r="M62" s="29"/>
      <c r="N62" s="29"/>
      <c r="O62" s="29"/>
      <c r="P62" s="29"/>
      <c r="Q62" s="30" t="s">
        <v>4</v>
      </c>
      <c r="R62" s="29"/>
    </row>
    <row r="63" spans="1:18" ht="17">
      <c r="A63" s="1">
        <v>33</v>
      </c>
      <c r="B63" s="29"/>
      <c r="C63" s="29"/>
      <c r="D63" s="30" t="s">
        <v>4</v>
      </c>
      <c r="E63" s="30" t="s">
        <v>4</v>
      </c>
      <c r="F63" s="30" t="s">
        <v>7</v>
      </c>
      <c r="G63" s="30" t="s">
        <v>4</v>
      </c>
      <c r="H63" s="29"/>
      <c r="I63" s="30" t="s">
        <v>4</v>
      </c>
      <c r="J63" s="29"/>
      <c r="K63" s="30" t="s">
        <v>4</v>
      </c>
      <c r="L63" s="29"/>
      <c r="M63" s="29"/>
      <c r="N63" s="29"/>
      <c r="O63" s="29"/>
      <c r="P63" s="29"/>
      <c r="Q63" s="30" t="s">
        <v>4</v>
      </c>
      <c r="R63" s="29"/>
    </row>
    <row r="64" spans="1:18" ht="17">
      <c r="A64" s="1">
        <v>34</v>
      </c>
      <c r="B64" s="29"/>
      <c r="C64" s="29"/>
      <c r="D64" s="30" t="s">
        <v>4</v>
      </c>
      <c r="E64" s="30" t="s">
        <v>4</v>
      </c>
      <c r="F64" s="30" t="s">
        <v>7</v>
      </c>
      <c r="G64" s="30" t="s">
        <v>4</v>
      </c>
      <c r="H64" s="29"/>
      <c r="I64" s="30" t="s">
        <v>4</v>
      </c>
      <c r="J64" s="29"/>
      <c r="K64" s="30" t="s">
        <v>4</v>
      </c>
      <c r="L64" s="29"/>
      <c r="M64" s="29"/>
      <c r="N64" s="29"/>
      <c r="O64" s="29"/>
      <c r="P64" s="29"/>
      <c r="Q64" s="30" t="s">
        <v>4</v>
      </c>
      <c r="R64" s="29"/>
    </row>
    <row r="65" spans="1:18" ht="17">
      <c r="A65" s="1">
        <v>35</v>
      </c>
      <c r="B65" s="29"/>
      <c r="C65" s="29"/>
      <c r="D65" s="30" t="s">
        <v>4</v>
      </c>
      <c r="E65" s="30" t="s">
        <v>4</v>
      </c>
      <c r="F65" s="30" t="s">
        <v>7</v>
      </c>
      <c r="G65" s="30" t="s">
        <v>4</v>
      </c>
      <c r="H65" s="29"/>
      <c r="I65" s="30" t="s">
        <v>4</v>
      </c>
      <c r="J65" s="29"/>
      <c r="K65" s="30" t="s">
        <v>4</v>
      </c>
      <c r="L65" s="29"/>
      <c r="M65" s="29"/>
      <c r="N65" s="29"/>
      <c r="O65" s="29"/>
      <c r="P65" s="29"/>
      <c r="Q65" s="30" t="s">
        <v>4</v>
      </c>
      <c r="R65" s="29"/>
    </row>
    <row r="66" spans="1:18" ht="17">
      <c r="A66" s="1">
        <v>36</v>
      </c>
      <c r="B66" s="29"/>
      <c r="C66" s="29"/>
      <c r="D66" s="30" t="s">
        <v>4</v>
      </c>
      <c r="E66" s="30" t="s">
        <v>4</v>
      </c>
      <c r="F66" s="30" t="s">
        <v>7</v>
      </c>
      <c r="G66" s="30" t="s">
        <v>4</v>
      </c>
      <c r="H66" s="29"/>
      <c r="I66" s="30" t="s">
        <v>4</v>
      </c>
      <c r="J66" s="29"/>
      <c r="K66" s="30" t="s">
        <v>4</v>
      </c>
      <c r="L66" s="29"/>
      <c r="M66" s="29"/>
      <c r="N66" s="29"/>
      <c r="O66" s="29"/>
      <c r="P66" s="29"/>
      <c r="Q66" s="30" t="s">
        <v>4</v>
      </c>
      <c r="R66" s="29"/>
    </row>
    <row r="67" spans="1:18" ht="17">
      <c r="A67" s="1">
        <v>37</v>
      </c>
      <c r="B67" s="29"/>
      <c r="C67" s="29"/>
      <c r="D67" s="30" t="s">
        <v>4</v>
      </c>
      <c r="E67" s="30" t="s">
        <v>4</v>
      </c>
      <c r="F67" s="30" t="s">
        <v>7</v>
      </c>
      <c r="G67" s="30" t="s">
        <v>4</v>
      </c>
      <c r="H67" s="29"/>
      <c r="I67" s="30" t="s">
        <v>4</v>
      </c>
      <c r="J67" s="29"/>
      <c r="K67" s="30" t="s">
        <v>4</v>
      </c>
      <c r="L67" s="29"/>
      <c r="M67" s="29"/>
      <c r="N67" s="29"/>
      <c r="O67" s="29"/>
      <c r="P67" s="29"/>
      <c r="Q67" s="30" t="s">
        <v>4</v>
      </c>
      <c r="R67" s="29"/>
    </row>
    <row r="68" spans="1:18" ht="17">
      <c r="A68" s="1">
        <v>38</v>
      </c>
      <c r="B68" s="29"/>
      <c r="C68" s="29"/>
      <c r="D68" s="30" t="s">
        <v>4</v>
      </c>
      <c r="E68" s="30" t="s">
        <v>4</v>
      </c>
      <c r="F68" s="30" t="s">
        <v>7</v>
      </c>
      <c r="G68" s="30" t="s">
        <v>4</v>
      </c>
      <c r="H68" s="29"/>
      <c r="I68" s="30" t="s">
        <v>4</v>
      </c>
      <c r="J68" s="29"/>
      <c r="K68" s="30" t="s">
        <v>4</v>
      </c>
      <c r="L68" s="29"/>
      <c r="M68" s="29"/>
      <c r="N68" s="29"/>
      <c r="O68" s="29"/>
      <c r="P68" s="29"/>
      <c r="Q68" s="30" t="s">
        <v>4</v>
      </c>
      <c r="R68" s="29"/>
    </row>
    <row r="69" spans="1:18" ht="17">
      <c r="A69" s="1">
        <v>39</v>
      </c>
      <c r="B69" s="29"/>
      <c r="C69" s="29"/>
      <c r="D69" s="30" t="s">
        <v>4</v>
      </c>
      <c r="E69" s="30" t="s">
        <v>4</v>
      </c>
      <c r="F69" s="30" t="s">
        <v>7</v>
      </c>
      <c r="G69" s="30" t="s">
        <v>4</v>
      </c>
      <c r="H69" s="29"/>
      <c r="I69" s="30" t="s">
        <v>4</v>
      </c>
      <c r="J69" s="29"/>
      <c r="K69" s="30" t="s">
        <v>4</v>
      </c>
      <c r="L69" s="29"/>
      <c r="M69" s="29"/>
      <c r="N69" s="29"/>
      <c r="O69" s="29"/>
      <c r="P69" s="29"/>
      <c r="Q69" s="30" t="s">
        <v>4</v>
      </c>
      <c r="R69" s="29"/>
    </row>
    <row r="70" spans="1:18" ht="17">
      <c r="A70" s="1">
        <v>40</v>
      </c>
      <c r="B70" s="29"/>
      <c r="C70" s="29"/>
      <c r="D70" s="30" t="s">
        <v>4</v>
      </c>
      <c r="E70" s="30" t="s">
        <v>4</v>
      </c>
      <c r="F70" s="30" t="s">
        <v>7</v>
      </c>
      <c r="G70" s="30" t="s">
        <v>4</v>
      </c>
      <c r="H70" s="29"/>
      <c r="I70" s="30" t="s">
        <v>4</v>
      </c>
      <c r="J70" s="29"/>
      <c r="K70" s="30" t="s">
        <v>4</v>
      </c>
      <c r="L70" s="29"/>
      <c r="M70" s="29"/>
      <c r="N70" s="29"/>
      <c r="O70" s="29"/>
      <c r="P70" s="29"/>
      <c r="Q70" s="30" t="s">
        <v>4</v>
      </c>
      <c r="R70" s="29"/>
    </row>
    <row r="71" spans="1:18" ht="17">
      <c r="A71" s="1">
        <v>41</v>
      </c>
      <c r="B71" s="29"/>
      <c r="C71" s="29"/>
      <c r="D71" s="30" t="s">
        <v>4</v>
      </c>
      <c r="E71" s="30" t="s">
        <v>4</v>
      </c>
      <c r="F71" s="30" t="s">
        <v>7</v>
      </c>
      <c r="G71" s="30" t="s">
        <v>4</v>
      </c>
      <c r="H71" s="29"/>
      <c r="I71" s="30" t="s">
        <v>4</v>
      </c>
      <c r="J71" s="29"/>
      <c r="K71" s="30" t="s">
        <v>4</v>
      </c>
      <c r="L71" s="29"/>
      <c r="M71" s="29"/>
      <c r="N71" s="29"/>
      <c r="O71" s="29"/>
      <c r="P71" s="29"/>
      <c r="Q71" s="30" t="s">
        <v>4</v>
      </c>
      <c r="R71" s="29"/>
    </row>
    <row r="72" spans="1:18" ht="17">
      <c r="A72" s="1">
        <v>42</v>
      </c>
      <c r="B72" s="29"/>
      <c r="C72" s="29"/>
      <c r="D72" s="30" t="s">
        <v>4</v>
      </c>
      <c r="E72" s="30" t="s">
        <v>4</v>
      </c>
      <c r="F72" s="30" t="s">
        <v>7</v>
      </c>
      <c r="G72" s="30" t="s">
        <v>4</v>
      </c>
      <c r="H72" s="29"/>
      <c r="I72" s="30" t="s">
        <v>4</v>
      </c>
      <c r="J72" s="29"/>
      <c r="K72" s="30" t="s">
        <v>4</v>
      </c>
      <c r="L72" s="29"/>
      <c r="M72" s="29"/>
      <c r="N72" s="29"/>
      <c r="O72" s="29"/>
      <c r="P72" s="29"/>
      <c r="Q72" s="30" t="s">
        <v>4</v>
      </c>
      <c r="R72" s="29"/>
    </row>
    <row r="73" spans="1:18" ht="17">
      <c r="A73" s="1">
        <v>43</v>
      </c>
      <c r="B73" s="29"/>
      <c r="C73" s="29"/>
      <c r="D73" s="30" t="s">
        <v>4</v>
      </c>
      <c r="E73" s="30" t="s">
        <v>4</v>
      </c>
      <c r="F73" s="30" t="s">
        <v>7</v>
      </c>
      <c r="G73" s="30" t="s">
        <v>4</v>
      </c>
      <c r="H73" s="29"/>
      <c r="I73" s="30" t="s">
        <v>4</v>
      </c>
      <c r="J73" s="29"/>
      <c r="K73" s="30" t="s">
        <v>4</v>
      </c>
      <c r="L73" s="29"/>
      <c r="M73" s="29"/>
      <c r="N73" s="29"/>
      <c r="O73" s="29"/>
      <c r="P73" s="29"/>
      <c r="Q73" s="30" t="s">
        <v>4</v>
      </c>
      <c r="R73" s="29"/>
    </row>
    <row r="74" spans="1:18" ht="17">
      <c r="A74" s="1">
        <v>44</v>
      </c>
      <c r="B74" s="29"/>
      <c r="C74" s="29"/>
      <c r="D74" s="30" t="s">
        <v>4</v>
      </c>
      <c r="E74" s="30" t="s">
        <v>4</v>
      </c>
      <c r="F74" s="30" t="s">
        <v>7</v>
      </c>
      <c r="G74" s="30" t="s">
        <v>4</v>
      </c>
      <c r="H74" s="29"/>
      <c r="I74" s="30" t="s">
        <v>4</v>
      </c>
      <c r="J74" s="29"/>
      <c r="K74" s="30" t="s">
        <v>4</v>
      </c>
      <c r="L74" s="29"/>
      <c r="M74" s="29"/>
      <c r="N74" s="29"/>
      <c r="O74" s="29"/>
      <c r="P74" s="29"/>
      <c r="Q74" s="30" t="s">
        <v>4</v>
      </c>
      <c r="R74" s="29"/>
    </row>
    <row r="75" spans="1:18" ht="17">
      <c r="A75" s="1">
        <v>45</v>
      </c>
      <c r="B75" s="29"/>
      <c r="C75" s="29"/>
      <c r="D75" s="30" t="s">
        <v>4</v>
      </c>
      <c r="E75" s="30" t="s">
        <v>4</v>
      </c>
      <c r="F75" s="30" t="s">
        <v>7</v>
      </c>
      <c r="G75" s="30" t="s">
        <v>4</v>
      </c>
      <c r="H75" s="29"/>
      <c r="I75" s="30" t="s">
        <v>4</v>
      </c>
      <c r="J75" s="29"/>
      <c r="K75" s="30" t="s">
        <v>4</v>
      </c>
      <c r="L75" s="29"/>
      <c r="M75" s="29"/>
      <c r="N75" s="29"/>
      <c r="O75" s="29"/>
      <c r="P75" s="29"/>
      <c r="Q75" s="30" t="s">
        <v>4</v>
      </c>
      <c r="R75" s="29"/>
    </row>
    <row r="76" spans="1:18" ht="17">
      <c r="A76" s="1">
        <v>46</v>
      </c>
      <c r="B76" s="29"/>
      <c r="C76" s="29"/>
      <c r="D76" s="30" t="s">
        <v>4</v>
      </c>
      <c r="E76" s="30" t="s">
        <v>4</v>
      </c>
      <c r="F76" s="30" t="s">
        <v>7</v>
      </c>
      <c r="G76" s="30" t="s">
        <v>4</v>
      </c>
      <c r="H76" s="29"/>
      <c r="I76" s="30" t="s">
        <v>4</v>
      </c>
      <c r="J76" s="29"/>
      <c r="K76" s="30" t="s">
        <v>4</v>
      </c>
      <c r="L76" s="29"/>
      <c r="M76" s="29"/>
      <c r="N76" s="29"/>
      <c r="O76" s="29"/>
      <c r="P76" s="29"/>
      <c r="Q76" s="30" t="s">
        <v>4</v>
      </c>
      <c r="R76" s="29"/>
    </row>
    <row r="77" spans="1:18" ht="17">
      <c r="A77" s="1">
        <v>47</v>
      </c>
      <c r="B77" s="29"/>
      <c r="C77" s="29"/>
      <c r="D77" s="30" t="s">
        <v>4</v>
      </c>
      <c r="E77" s="30" t="s">
        <v>4</v>
      </c>
      <c r="F77" s="30" t="s">
        <v>7</v>
      </c>
      <c r="G77" s="30" t="s">
        <v>4</v>
      </c>
      <c r="H77" s="29"/>
      <c r="I77" s="30" t="s">
        <v>4</v>
      </c>
      <c r="J77" s="29"/>
      <c r="K77" s="30" t="s">
        <v>4</v>
      </c>
      <c r="L77" s="29"/>
      <c r="M77" s="29"/>
      <c r="N77" s="29"/>
      <c r="O77" s="29"/>
      <c r="P77" s="29"/>
      <c r="Q77" s="30" t="s">
        <v>4</v>
      </c>
      <c r="R77" s="29"/>
    </row>
    <row r="78" spans="1:18" ht="17">
      <c r="A78" s="1">
        <v>48</v>
      </c>
      <c r="B78" s="29"/>
      <c r="C78" s="29"/>
      <c r="D78" s="30" t="s">
        <v>4</v>
      </c>
      <c r="E78" s="30" t="s">
        <v>4</v>
      </c>
      <c r="F78" s="30" t="s">
        <v>7</v>
      </c>
      <c r="G78" s="30" t="s">
        <v>4</v>
      </c>
      <c r="H78" s="29"/>
      <c r="I78" s="30" t="s">
        <v>4</v>
      </c>
      <c r="J78" s="29"/>
      <c r="K78" s="30" t="s">
        <v>4</v>
      </c>
      <c r="L78" s="29"/>
      <c r="M78" s="29"/>
      <c r="N78" s="29"/>
      <c r="O78" s="29"/>
      <c r="P78" s="29"/>
      <c r="Q78" s="30" t="s">
        <v>4</v>
      </c>
      <c r="R78" s="29"/>
    </row>
    <row r="79" spans="1:18" ht="17">
      <c r="A79" s="1">
        <v>49</v>
      </c>
      <c r="B79" s="29"/>
      <c r="C79" s="29"/>
      <c r="D79" s="30" t="s">
        <v>4</v>
      </c>
      <c r="E79" s="30" t="s">
        <v>4</v>
      </c>
      <c r="F79" s="30" t="s">
        <v>7</v>
      </c>
      <c r="G79" s="30" t="s">
        <v>4</v>
      </c>
      <c r="H79" s="29"/>
      <c r="I79" s="30" t="s">
        <v>4</v>
      </c>
      <c r="J79" s="29"/>
      <c r="K79" s="30" t="s">
        <v>4</v>
      </c>
      <c r="L79" s="29"/>
      <c r="M79" s="29"/>
      <c r="N79" s="29"/>
      <c r="O79" s="29"/>
      <c r="P79" s="29"/>
      <c r="Q79" s="30" t="s">
        <v>4</v>
      </c>
      <c r="R79" s="29"/>
    </row>
    <row r="80" spans="1:18" ht="17">
      <c r="A80" s="1">
        <v>50</v>
      </c>
      <c r="B80" s="29"/>
      <c r="C80" s="29"/>
      <c r="D80" s="30" t="s">
        <v>4</v>
      </c>
      <c r="E80" s="30" t="s">
        <v>4</v>
      </c>
      <c r="F80" s="30" t="s">
        <v>7</v>
      </c>
      <c r="G80" s="30" t="s">
        <v>4</v>
      </c>
      <c r="H80" s="29"/>
      <c r="I80" s="30" t="s">
        <v>4</v>
      </c>
      <c r="J80" s="29"/>
      <c r="K80" s="30" t="s">
        <v>4</v>
      </c>
      <c r="L80" s="29"/>
      <c r="M80" s="29"/>
      <c r="N80" s="29"/>
      <c r="O80" s="29"/>
      <c r="P80" s="29"/>
      <c r="Q80" s="30" t="s">
        <v>4</v>
      </c>
      <c r="R80" s="29"/>
    </row>
    <row r="81" spans="1:18" ht="17">
      <c r="A81" s="1">
        <v>51</v>
      </c>
      <c r="B81" s="29"/>
      <c r="C81" s="29"/>
      <c r="D81" s="30" t="s">
        <v>4</v>
      </c>
      <c r="E81" s="30" t="s">
        <v>4</v>
      </c>
      <c r="F81" s="30" t="s">
        <v>7</v>
      </c>
      <c r="G81" s="30" t="s">
        <v>4</v>
      </c>
      <c r="H81" s="29"/>
      <c r="I81" s="30" t="s">
        <v>4</v>
      </c>
      <c r="J81" s="29"/>
      <c r="K81" s="30" t="s">
        <v>4</v>
      </c>
      <c r="L81" s="29"/>
      <c r="M81" s="29"/>
      <c r="N81" s="29"/>
      <c r="O81" s="29"/>
      <c r="P81" s="29"/>
      <c r="Q81" s="30" t="s">
        <v>4</v>
      </c>
      <c r="R81" s="29"/>
    </row>
    <row r="82" spans="1:18" ht="17">
      <c r="A82" s="1">
        <v>52</v>
      </c>
      <c r="B82" s="29"/>
      <c r="C82" s="29"/>
      <c r="D82" s="30" t="s">
        <v>4</v>
      </c>
      <c r="E82" s="30" t="s">
        <v>4</v>
      </c>
      <c r="F82" s="30" t="s">
        <v>7</v>
      </c>
      <c r="G82" s="30" t="s">
        <v>4</v>
      </c>
      <c r="H82" s="29"/>
      <c r="I82" s="30" t="s">
        <v>4</v>
      </c>
      <c r="J82" s="29"/>
      <c r="K82" s="30" t="s">
        <v>4</v>
      </c>
      <c r="L82" s="29"/>
      <c r="M82" s="29"/>
      <c r="N82" s="29"/>
      <c r="O82" s="29"/>
      <c r="P82" s="29"/>
      <c r="Q82" s="30" t="s">
        <v>4</v>
      </c>
      <c r="R82" s="29"/>
    </row>
    <row r="83" spans="1:18" ht="17">
      <c r="A83" s="1">
        <v>53</v>
      </c>
      <c r="B83" s="29"/>
      <c r="C83" s="29"/>
      <c r="D83" s="30" t="s">
        <v>4</v>
      </c>
      <c r="E83" s="30" t="s">
        <v>4</v>
      </c>
      <c r="F83" s="30" t="s">
        <v>7</v>
      </c>
      <c r="G83" s="30" t="s">
        <v>4</v>
      </c>
      <c r="H83" s="29"/>
      <c r="I83" s="30" t="s">
        <v>4</v>
      </c>
      <c r="J83" s="29"/>
      <c r="K83" s="30" t="s">
        <v>4</v>
      </c>
      <c r="L83" s="29"/>
      <c r="M83" s="29"/>
      <c r="N83" s="29"/>
      <c r="O83" s="29"/>
      <c r="P83" s="29"/>
      <c r="Q83" s="30" t="s">
        <v>4</v>
      </c>
      <c r="R83" s="29"/>
    </row>
    <row r="84" spans="1:18" ht="17">
      <c r="A84" s="1">
        <v>54</v>
      </c>
      <c r="B84" s="29"/>
      <c r="C84" s="29"/>
      <c r="D84" s="30" t="s">
        <v>4</v>
      </c>
      <c r="E84" s="30" t="s">
        <v>4</v>
      </c>
      <c r="F84" s="30" t="s">
        <v>7</v>
      </c>
      <c r="G84" s="30" t="s">
        <v>4</v>
      </c>
      <c r="H84" s="29"/>
      <c r="I84" s="30" t="s">
        <v>4</v>
      </c>
      <c r="J84" s="29"/>
      <c r="K84" s="30" t="s">
        <v>4</v>
      </c>
      <c r="L84" s="29"/>
      <c r="M84" s="29"/>
      <c r="N84" s="29"/>
      <c r="O84" s="29"/>
      <c r="P84" s="29"/>
      <c r="Q84" s="30" t="s">
        <v>4</v>
      </c>
      <c r="R84" s="29"/>
    </row>
    <row r="85" spans="1:18" ht="17">
      <c r="A85" s="1">
        <v>55</v>
      </c>
      <c r="B85" s="29"/>
      <c r="C85" s="29"/>
      <c r="D85" s="30" t="s">
        <v>4</v>
      </c>
      <c r="E85" s="30" t="s">
        <v>4</v>
      </c>
      <c r="F85" s="30" t="s">
        <v>7</v>
      </c>
      <c r="G85" s="30" t="s">
        <v>4</v>
      </c>
      <c r="H85" s="29"/>
      <c r="I85" s="30" t="s">
        <v>4</v>
      </c>
      <c r="J85" s="29"/>
      <c r="K85" s="30" t="s">
        <v>4</v>
      </c>
      <c r="L85" s="29"/>
      <c r="M85" s="29"/>
      <c r="N85" s="29"/>
      <c r="O85" s="29"/>
      <c r="P85" s="29"/>
      <c r="Q85" s="30" t="s">
        <v>4</v>
      </c>
      <c r="R85" s="29"/>
    </row>
    <row r="86" spans="1:18" ht="17">
      <c r="A86" s="1">
        <v>56</v>
      </c>
      <c r="B86" s="29"/>
      <c r="C86" s="29"/>
      <c r="D86" s="30" t="s">
        <v>4</v>
      </c>
      <c r="E86" s="30" t="s">
        <v>4</v>
      </c>
      <c r="F86" s="30" t="s">
        <v>7</v>
      </c>
      <c r="G86" s="30" t="s">
        <v>4</v>
      </c>
      <c r="H86" s="29"/>
      <c r="I86" s="30" t="s">
        <v>4</v>
      </c>
      <c r="J86" s="29"/>
      <c r="K86" s="30" t="s">
        <v>4</v>
      </c>
      <c r="L86" s="29"/>
      <c r="M86" s="29"/>
      <c r="N86" s="29"/>
      <c r="O86" s="29"/>
      <c r="P86" s="29"/>
      <c r="Q86" s="30" t="s">
        <v>4</v>
      </c>
      <c r="R86" s="29"/>
    </row>
    <row r="87" spans="1:18" ht="17">
      <c r="A87" s="1">
        <v>57</v>
      </c>
      <c r="B87" s="29"/>
      <c r="C87" s="29"/>
      <c r="D87" s="30" t="s">
        <v>4</v>
      </c>
      <c r="E87" s="30" t="s">
        <v>4</v>
      </c>
      <c r="F87" s="30" t="s">
        <v>7</v>
      </c>
      <c r="G87" s="30" t="s">
        <v>4</v>
      </c>
      <c r="H87" s="29"/>
      <c r="I87" s="30" t="s">
        <v>4</v>
      </c>
      <c r="J87" s="29"/>
      <c r="K87" s="30" t="s">
        <v>4</v>
      </c>
      <c r="L87" s="29"/>
      <c r="M87" s="29"/>
      <c r="N87" s="29"/>
      <c r="O87" s="29"/>
      <c r="P87" s="29"/>
      <c r="Q87" s="30" t="s">
        <v>4</v>
      </c>
      <c r="R87" s="29"/>
    </row>
    <row r="88" spans="1:18" ht="17">
      <c r="A88" s="1">
        <v>58</v>
      </c>
      <c r="B88" s="29"/>
      <c r="C88" s="29"/>
      <c r="D88" s="30" t="s">
        <v>4</v>
      </c>
      <c r="E88" s="30" t="s">
        <v>4</v>
      </c>
      <c r="F88" s="30" t="s">
        <v>7</v>
      </c>
      <c r="G88" s="30" t="s">
        <v>4</v>
      </c>
      <c r="H88" s="29"/>
      <c r="I88" s="30" t="s">
        <v>4</v>
      </c>
      <c r="J88" s="29"/>
      <c r="K88" s="30" t="s">
        <v>4</v>
      </c>
      <c r="L88" s="29"/>
      <c r="M88" s="29"/>
      <c r="N88" s="29"/>
      <c r="O88" s="29"/>
      <c r="P88" s="29"/>
      <c r="Q88" s="30" t="s">
        <v>4</v>
      </c>
      <c r="R88" s="29"/>
    </row>
    <row r="89" spans="1:18" ht="17">
      <c r="A89" s="1">
        <v>59</v>
      </c>
      <c r="B89" s="29"/>
      <c r="C89" s="29"/>
      <c r="D89" s="30" t="s">
        <v>4</v>
      </c>
      <c r="E89" s="30" t="s">
        <v>4</v>
      </c>
      <c r="F89" s="30" t="s">
        <v>7</v>
      </c>
      <c r="G89" s="30" t="s">
        <v>4</v>
      </c>
      <c r="H89" s="29"/>
      <c r="I89" s="30" t="s">
        <v>4</v>
      </c>
      <c r="J89" s="29"/>
      <c r="K89" s="30" t="s">
        <v>4</v>
      </c>
      <c r="L89" s="29"/>
      <c r="M89" s="29"/>
      <c r="N89" s="29"/>
      <c r="O89" s="29"/>
      <c r="P89" s="29"/>
      <c r="Q89" s="30" t="s">
        <v>4</v>
      </c>
      <c r="R89" s="29"/>
    </row>
    <row r="90" spans="1:18" ht="17">
      <c r="A90" s="1">
        <v>60</v>
      </c>
      <c r="B90" s="29"/>
      <c r="C90" s="29"/>
      <c r="D90" s="30" t="s">
        <v>4</v>
      </c>
      <c r="E90" s="30" t="s">
        <v>4</v>
      </c>
      <c r="F90" s="30" t="s">
        <v>7</v>
      </c>
      <c r="G90" s="30" t="s">
        <v>4</v>
      </c>
      <c r="H90" s="29"/>
      <c r="I90" s="30" t="s">
        <v>4</v>
      </c>
      <c r="J90" s="29"/>
      <c r="K90" s="30" t="s">
        <v>4</v>
      </c>
      <c r="L90" s="29"/>
      <c r="M90" s="29"/>
      <c r="N90" s="29"/>
      <c r="O90" s="29"/>
      <c r="P90" s="29"/>
      <c r="Q90" s="30" t="s">
        <v>4</v>
      </c>
      <c r="R90" s="29"/>
    </row>
    <row r="91" spans="1:18" ht="17">
      <c r="A91" s="1">
        <v>61</v>
      </c>
      <c r="B91" s="29"/>
      <c r="C91" s="29"/>
      <c r="D91" s="30" t="s">
        <v>4</v>
      </c>
      <c r="E91" s="30" t="s">
        <v>4</v>
      </c>
      <c r="F91" s="30" t="s">
        <v>7</v>
      </c>
      <c r="G91" s="30" t="s">
        <v>4</v>
      </c>
      <c r="H91" s="29"/>
      <c r="I91" s="30" t="s">
        <v>4</v>
      </c>
      <c r="J91" s="29"/>
      <c r="K91" s="30" t="s">
        <v>4</v>
      </c>
      <c r="L91" s="29"/>
      <c r="M91" s="29"/>
      <c r="N91" s="29"/>
      <c r="O91" s="29"/>
      <c r="P91" s="29"/>
      <c r="Q91" s="30" t="s">
        <v>4</v>
      </c>
      <c r="R91" s="29"/>
    </row>
    <row r="92" spans="1:18" ht="17">
      <c r="A92" s="1">
        <v>62</v>
      </c>
      <c r="B92" s="29"/>
      <c r="C92" s="29"/>
      <c r="D92" s="30" t="s">
        <v>4</v>
      </c>
      <c r="E92" s="30" t="s">
        <v>4</v>
      </c>
      <c r="F92" s="30" t="s">
        <v>7</v>
      </c>
      <c r="G92" s="30" t="s">
        <v>4</v>
      </c>
      <c r="H92" s="29"/>
      <c r="I92" s="30" t="s">
        <v>4</v>
      </c>
      <c r="J92" s="29"/>
      <c r="K92" s="30" t="s">
        <v>4</v>
      </c>
      <c r="L92" s="29"/>
      <c r="M92" s="29"/>
      <c r="N92" s="29"/>
      <c r="O92" s="29"/>
      <c r="P92" s="29"/>
      <c r="Q92" s="30" t="s">
        <v>4</v>
      </c>
      <c r="R92" s="29"/>
    </row>
    <row r="93" spans="1:18" ht="17">
      <c r="A93" s="1">
        <v>63</v>
      </c>
      <c r="B93" s="29"/>
      <c r="C93" s="29"/>
      <c r="D93" s="30" t="s">
        <v>4</v>
      </c>
      <c r="E93" s="30" t="s">
        <v>4</v>
      </c>
      <c r="F93" s="30" t="s">
        <v>7</v>
      </c>
      <c r="G93" s="30" t="s">
        <v>4</v>
      </c>
      <c r="H93" s="29"/>
      <c r="I93" s="30" t="s">
        <v>4</v>
      </c>
      <c r="J93" s="29"/>
      <c r="K93" s="30" t="s">
        <v>4</v>
      </c>
      <c r="L93" s="29"/>
      <c r="M93" s="29"/>
      <c r="N93" s="29"/>
      <c r="O93" s="29"/>
      <c r="P93" s="29"/>
      <c r="Q93" s="30" t="s">
        <v>4</v>
      </c>
      <c r="R93" s="29"/>
    </row>
    <row r="94" spans="1:18" ht="17">
      <c r="A94" s="1">
        <v>64</v>
      </c>
      <c r="B94" s="29"/>
      <c r="C94" s="29"/>
      <c r="D94" s="30" t="s">
        <v>4</v>
      </c>
      <c r="E94" s="30" t="s">
        <v>4</v>
      </c>
      <c r="F94" s="30" t="s">
        <v>7</v>
      </c>
      <c r="G94" s="30" t="s">
        <v>4</v>
      </c>
      <c r="H94" s="29"/>
      <c r="I94" s="30" t="s">
        <v>4</v>
      </c>
      <c r="J94" s="29"/>
      <c r="K94" s="30" t="s">
        <v>4</v>
      </c>
      <c r="L94" s="29"/>
      <c r="M94" s="29"/>
      <c r="N94" s="29"/>
      <c r="O94" s="29"/>
      <c r="P94" s="29"/>
      <c r="Q94" s="30" t="s">
        <v>4</v>
      </c>
      <c r="R94" s="29"/>
    </row>
    <row r="95" spans="1:18" ht="17">
      <c r="A95" s="1">
        <v>65</v>
      </c>
      <c r="B95" s="29"/>
      <c r="C95" s="29"/>
      <c r="D95" s="30" t="s">
        <v>4</v>
      </c>
      <c r="E95" s="30" t="s">
        <v>4</v>
      </c>
      <c r="F95" s="30" t="s">
        <v>7</v>
      </c>
      <c r="G95" s="30" t="s">
        <v>4</v>
      </c>
      <c r="H95" s="29"/>
      <c r="I95" s="30" t="s">
        <v>4</v>
      </c>
      <c r="J95" s="29"/>
      <c r="K95" s="30" t="s">
        <v>4</v>
      </c>
      <c r="L95" s="29"/>
      <c r="M95" s="29"/>
      <c r="N95" s="29"/>
      <c r="O95" s="29"/>
      <c r="P95" s="29"/>
      <c r="Q95" s="30" t="s">
        <v>4</v>
      </c>
      <c r="R95" s="29"/>
    </row>
    <row r="96" spans="1:18" ht="17">
      <c r="A96" s="1">
        <v>66</v>
      </c>
      <c r="B96" s="29"/>
      <c r="C96" s="29"/>
      <c r="D96" s="30" t="s">
        <v>4</v>
      </c>
      <c r="E96" s="30" t="s">
        <v>4</v>
      </c>
      <c r="F96" s="30" t="s">
        <v>7</v>
      </c>
      <c r="G96" s="30" t="s">
        <v>4</v>
      </c>
      <c r="H96" s="29"/>
      <c r="I96" s="30" t="s">
        <v>4</v>
      </c>
      <c r="J96" s="29"/>
      <c r="K96" s="30" t="s">
        <v>4</v>
      </c>
      <c r="L96" s="29"/>
      <c r="M96" s="29"/>
      <c r="N96" s="29"/>
      <c r="O96" s="29"/>
      <c r="P96" s="29"/>
      <c r="Q96" s="30" t="s">
        <v>4</v>
      </c>
      <c r="R96" s="29"/>
    </row>
    <row r="97" spans="1:18" ht="17">
      <c r="A97" s="1">
        <v>67</v>
      </c>
      <c r="B97" s="29"/>
      <c r="C97" s="29"/>
      <c r="D97" s="30" t="s">
        <v>4</v>
      </c>
      <c r="E97" s="30" t="s">
        <v>4</v>
      </c>
      <c r="F97" s="30" t="s">
        <v>7</v>
      </c>
      <c r="G97" s="30" t="s">
        <v>4</v>
      </c>
      <c r="H97" s="29"/>
      <c r="I97" s="30" t="s">
        <v>4</v>
      </c>
      <c r="J97" s="29"/>
      <c r="K97" s="30" t="s">
        <v>4</v>
      </c>
      <c r="L97" s="29"/>
      <c r="M97" s="29"/>
      <c r="N97" s="29"/>
      <c r="O97" s="29"/>
      <c r="P97" s="29"/>
      <c r="Q97" s="30" t="s">
        <v>4</v>
      </c>
      <c r="R97" s="29"/>
    </row>
    <row r="98" spans="1:18" ht="17">
      <c r="A98" s="1">
        <v>68</v>
      </c>
      <c r="B98" s="29"/>
      <c r="C98" s="29"/>
      <c r="D98" s="30" t="s">
        <v>4</v>
      </c>
      <c r="E98" s="30" t="s">
        <v>4</v>
      </c>
      <c r="F98" s="30" t="s">
        <v>7</v>
      </c>
      <c r="G98" s="30" t="s">
        <v>4</v>
      </c>
      <c r="H98" s="29"/>
      <c r="I98" s="30" t="s">
        <v>4</v>
      </c>
      <c r="J98" s="29"/>
      <c r="K98" s="30" t="s">
        <v>4</v>
      </c>
      <c r="L98" s="29"/>
      <c r="M98" s="29"/>
      <c r="N98" s="29"/>
      <c r="O98" s="29"/>
      <c r="P98" s="29"/>
      <c r="Q98" s="30" t="s">
        <v>4</v>
      </c>
      <c r="R98" s="29"/>
    </row>
    <row r="99" spans="1:18" ht="17">
      <c r="A99" s="1">
        <v>69</v>
      </c>
      <c r="B99" s="29"/>
      <c r="C99" s="29"/>
      <c r="D99" s="30" t="s">
        <v>4</v>
      </c>
      <c r="E99" s="30" t="s">
        <v>4</v>
      </c>
      <c r="F99" s="30" t="s">
        <v>7</v>
      </c>
      <c r="G99" s="30" t="s">
        <v>4</v>
      </c>
      <c r="H99" s="29"/>
      <c r="I99" s="30" t="s">
        <v>4</v>
      </c>
      <c r="J99" s="29"/>
      <c r="K99" s="30" t="s">
        <v>4</v>
      </c>
      <c r="L99" s="29"/>
      <c r="M99" s="29"/>
      <c r="N99" s="29"/>
      <c r="O99" s="29"/>
      <c r="P99" s="29"/>
      <c r="Q99" s="30" t="s">
        <v>4</v>
      </c>
      <c r="R99" s="29"/>
    </row>
    <row r="100" spans="1:18" ht="17">
      <c r="A100" s="1">
        <v>70</v>
      </c>
      <c r="B100" s="29"/>
      <c r="C100" s="29"/>
      <c r="D100" s="30" t="s">
        <v>4</v>
      </c>
      <c r="E100" s="30" t="s">
        <v>4</v>
      </c>
      <c r="F100" s="30" t="s">
        <v>7</v>
      </c>
      <c r="G100" s="30" t="s">
        <v>4</v>
      </c>
      <c r="H100" s="29"/>
      <c r="I100" s="30" t="s">
        <v>4</v>
      </c>
      <c r="J100" s="29"/>
      <c r="K100" s="30" t="s">
        <v>4</v>
      </c>
      <c r="L100" s="29"/>
      <c r="M100" s="29"/>
      <c r="N100" s="29"/>
      <c r="O100" s="29"/>
      <c r="P100" s="29"/>
      <c r="Q100" s="30" t="s">
        <v>4</v>
      </c>
      <c r="R100" s="29"/>
    </row>
    <row r="101" spans="1:18" ht="17">
      <c r="A101" s="1">
        <v>71</v>
      </c>
      <c r="B101" s="29"/>
      <c r="C101" s="29"/>
      <c r="D101" s="30" t="s">
        <v>4</v>
      </c>
      <c r="E101" s="30" t="s">
        <v>4</v>
      </c>
      <c r="F101" s="30" t="s">
        <v>7</v>
      </c>
      <c r="G101" s="30" t="s">
        <v>4</v>
      </c>
      <c r="H101" s="29"/>
      <c r="I101" s="30" t="s">
        <v>4</v>
      </c>
      <c r="J101" s="29"/>
      <c r="K101" s="30" t="s">
        <v>4</v>
      </c>
      <c r="L101" s="29"/>
      <c r="M101" s="29"/>
      <c r="N101" s="29"/>
      <c r="O101" s="29"/>
      <c r="P101" s="29"/>
      <c r="Q101" s="30" t="s">
        <v>4</v>
      </c>
      <c r="R101" s="29"/>
    </row>
    <row r="102" spans="1:18" ht="17">
      <c r="A102" s="1">
        <v>72</v>
      </c>
      <c r="B102" s="29"/>
      <c r="C102" s="29"/>
      <c r="D102" s="30" t="s">
        <v>4</v>
      </c>
      <c r="E102" s="30" t="s">
        <v>4</v>
      </c>
      <c r="F102" s="30" t="s">
        <v>7</v>
      </c>
      <c r="G102" s="30" t="s">
        <v>4</v>
      </c>
      <c r="H102" s="29"/>
      <c r="I102" s="30" t="s">
        <v>4</v>
      </c>
      <c r="J102" s="29"/>
      <c r="K102" s="30" t="s">
        <v>4</v>
      </c>
      <c r="L102" s="29"/>
      <c r="M102" s="29"/>
      <c r="N102" s="29"/>
      <c r="O102" s="29"/>
      <c r="P102" s="29"/>
      <c r="Q102" s="30" t="s">
        <v>4</v>
      </c>
      <c r="R102" s="29"/>
    </row>
    <row r="103" spans="1:18" ht="17">
      <c r="A103" s="1">
        <v>73</v>
      </c>
      <c r="B103" s="29"/>
      <c r="C103" s="29"/>
      <c r="D103" s="30" t="s">
        <v>4</v>
      </c>
      <c r="E103" s="30" t="s">
        <v>4</v>
      </c>
      <c r="F103" s="30" t="s">
        <v>7</v>
      </c>
      <c r="G103" s="30" t="s">
        <v>4</v>
      </c>
      <c r="H103" s="29"/>
      <c r="I103" s="30" t="s">
        <v>4</v>
      </c>
      <c r="J103" s="29"/>
      <c r="K103" s="30" t="s">
        <v>4</v>
      </c>
      <c r="L103" s="29"/>
      <c r="M103" s="29"/>
      <c r="N103" s="29"/>
      <c r="O103" s="29"/>
      <c r="P103" s="29"/>
      <c r="Q103" s="30" t="s">
        <v>4</v>
      </c>
      <c r="R103" s="29"/>
    </row>
    <row r="104" spans="1:18" ht="17">
      <c r="A104" s="1">
        <v>74</v>
      </c>
      <c r="B104" s="29"/>
      <c r="C104" s="29"/>
      <c r="D104" s="30" t="s">
        <v>4</v>
      </c>
      <c r="E104" s="30" t="s">
        <v>4</v>
      </c>
      <c r="F104" s="30" t="s">
        <v>7</v>
      </c>
      <c r="G104" s="30" t="s">
        <v>4</v>
      </c>
      <c r="H104" s="29"/>
      <c r="I104" s="30" t="s">
        <v>4</v>
      </c>
      <c r="J104" s="29"/>
      <c r="K104" s="30" t="s">
        <v>4</v>
      </c>
      <c r="L104" s="29"/>
      <c r="M104" s="29"/>
      <c r="N104" s="29"/>
      <c r="O104" s="29"/>
      <c r="P104" s="29"/>
      <c r="Q104" s="30" t="s">
        <v>4</v>
      </c>
      <c r="R104" s="29"/>
    </row>
    <row r="105" spans="1:18" ht="17">
      <c r="A105" s="1">
        <v>75</v>
      </c>
      <c r="B105" s="29"/>
      <c r="C105" s="29"/>
      <c r="D105" s="30" t="s">
        <v>4</v>
      </c>
      <c r="E105" s="30" t="s">
        <v>4</v>
      </c>
      <c r="F105" s="30" t="s">
        <v>7</v>
      </c>
      <c r="G105" s="30" t="s">
        <v>4</v>
      </c>
      <c r="H105" s="29"/>
      <c r="I105" s="30" t="s">
        <v>4</v>
      </c>
      <c r="J105" s="29"/>
      <c r="K105" s="30" t="s">
        <v>4</v>
      </c>
      <c r="L105" s="29"/>
      <c r="M105" s="29"/>
      <c r="N105" s="29"/>
      <c r="O105" s="29"/>
      <c r="P105" s="29"/>
      <c r="Q105" s="30" t="s">
        <v>4</v>
      </c>
      <c r="R105" s="29"/>
    </row>
    <row r="106" spans="1:18" ht="17">
      <c r="A106" s="1">
        <v>76</v>
      </c>
      <c r="B106" s="29"/>
      <c r="C106" s="29"/>
      <c r="D106" s="30" t="s">
        <v>4</v>
      </c>
      <c r="E106" s="30" t="s">
        <v>4</v>
      </c>
      <c r="F106" s="30" t="s">
        <v>7</v>
      </c>
      <c r="G106" s="30" t="s">
        <v>4</v>
      </c>
      <c r="H106" s="29"/>
      <c r="I106" s="30" t="s">
        <v>4</v>
      </c>
      <c r="J106" s="29"/>
      <c r="K106" s="30" t="s">
        <v>4</v>
      </c>
      <c r="L106" s="29"/>
      <c r="M106" s="29"/>
      <c r="N106" s="29"/>
      <c r="O106" s="29"/>
      <c r="P106" s="29"/>
      <c r="Q106" s="30" t="s">
        <v>4</v>
      </c>
      <c r="R106" s="29"/>
    </row>
    <row r="107" spans="1:18" ht="17">
      <c r="A107" s="1">
        <v>77</v>
      </c>
      <c r="B107" s="29"/>
      <c r="C107" s="29"/>
      <c r="D107" s="30" t="s">
        <v>4</v>
      </c>
      <c r="E107" s="30" t="s">
        <v>4</v>
      </c>
      <c r="F107" s="30" t="s">
        <v>7</v>
      </c>
      <c r="G107" s="30" t="s">
        <v>4</v>
      </c>
      <c r="H107" s="29"/>
      <c r="I107" s="30" t="s">
        <v>4</v>
      </c>
      <c r="J107" s="29"/>
      <c r="K107" s="30" t="s">
        <v>4</v>
      </c>
      <c r="L107" s="29"/>
      <c r="M107" s="29"/>
      <c r="N107" s="29"/>
      <c r="O107" s="29"/>
      <c r="P107" s="29"/>
      <c r="Q107" s="30" t="s">
        <v>4</v>
      </c>
      <c r="R107" s="29"/>
    </row>
    <row r="108" spans="1:18" ht="17">
      <c r="A108" s="1">
        <v>78</v>
      </c>
      <c r="B108" s="29"/>
      <c r="C108" s="29"/>
      <c r="D108" s="30" t="s">
        <v>4</v>
      </c>
      <c r="E108" s="30" t="s">
        <v>4</v>
      </c>
      <c r="F108" s="30" t="s">
        <v>7</v>
      </c>
      <c r="G108" s="30" t="s">
        <v>4</v>
      </c>
      <c r="H108" s="29"/>
      <c r="I108" s="30" t="s">
        <v>4</v>
      </c>
      <c r="J108" s="29"/>
      <c r="K108" s="30" t="s">
        <v>4</v>
      </c>
      <c r="L108" s="29"/>
      <c r="M108" s="29"/>
      <c r="N108" s="29"/>
      <c r="O108" s="29"/>
      <c r="P108" s="29"/>
      <c r="Q108" s="30" t="s">
        <v>4</v>
      </c>
      <c r="R108" s="29"/>
    </row>
    <row r="109" spans="1:18" ht="17">
      <c r="A109" s="1">
        <v>79</v>
      </c>
      <c r="B109" s="29"/>
      <c r="C109" s="29"/>
      <c r="D109" s="30" t="s">
        <v>4</v>
      </c>
      <c r="E109" s="30" t="s">
        <v>4</v>
      </c>
      <c r="F109" s="30" t="s">
        <v>7</v>
      </c>
      <c r="G109" s="30" t="s">
        <v>4</v>
      </c>
      <c r="H109" s="29"/>
      <c r="I109" s="30" t="s">
        <v>4</v>
      </c>
      <c r="J109" s="29"/>
      <c r="K109" s="30" t="s">
        <v>4</v>
      </c>
      <c r="L109" s="29"/>
      <c r="M109" s="29"/>
      <c r="N109" s="29"/>
      <c r="O109" s="29"/>
      <c r="P109" s="29"/>
      <c r="Q109" s="30" t="s">
        <v>4</v>
      </c>
      <c r="R109" s="29"/>
    </row>
    <row r="110" spans="1:18" ht="17">
      <c r="A110" s="1">
        <v>80</v>
      </c>
      <c r="B110" s="29"/>
      <c r="C110" s="29"/>
      <c r="D110" s="30" t="s">
        <v>4</v>
      </c>
      <c r="E110" s="30" t="s">
        <v>4</v>
      </c>
      <c r="F110" s="30" t="s">
        <v>7</v>
      </c>
      <c r="G110" s="30" t="s">
        <v>4</v>
      </c>
      <c r="H110" s="29"/>
      <c r="I110" s="30" t="s">
        <v>4</v>
      </c>
      <c r="J110" s="29"/>
      <c r="K110" s="30" t="s">
        <v>4</v>
      </c>
      <c r="L110" s="29"/>
      <c r="M110" s="29"/>
      <c r="N110" s="29"/>
      <c r="O110" s="29"/>
      <c r="P110" s="29"/>
      <c r="Q110" s="30" t="s">
        <v>4</v>
      </c>
      <c r="R110" s="29"/>
    </row>
    <row r="111" spans="1:18" ht="17">
      <c r="A111" s="1">
        <v>81</v>
      </c>
      <c r="B111" s="29"/>
      <c r="C111" s="29"/>
      <c r="D111" s="30" t="s">
        <v>4</v>
      </c>
      <c r="E111" s="30" t="s">
        <v>4</v>
      </c>
      <c r="F111" s="30" t="s">
        <v>7</v>
      </c>
      <c r="G111" s="30" t="s">
        <v>4</v>
      </c>
      <c r="H111" s="29"/>
      <c r="I111" s="30" t="s">
        <v>4</v>
      </c>
      <c r="J111" s="29"/>
      <c r="K111" s="30" t="s">
        <v>4</v>
      </c>
      <c r="L111" s="29"/>
      <c r="M111" s="29"/>
      <c r="N111" s="29"/>
      <c r="O111" s="29"/>
      <c r="P111" s="29"/>
      <c r="Q111" s="30" t="s">
        <v>4</v>
      </c>
      <c r="R111" s="29"/>
    </row>
    <row r="112" spans="1:18" ht="17">
      <c r="A112" s="1">
        <v>82</v>
      </c>
      <c r="B112" s="29"/>
      <c r="C112" s="29"/>
      <c r="D112" s="30" t="s">
        <v>4</v>
      </c>
      <c r="E112" s="30" t="s">
        <v>4</v>
      </c>
      <c r="F112" s="30" t="s">
        <v>7</v>
      </c>
      <c r="G112" s="30" t="s">
        <v>4</v>
      </c>
      <c r="H112" s="29"/>
      <c r="I112" s="30" t="s">
        <v>4</v>
      </c>
      <c r="J112" s="29"/>
      <c r="K112" s="30" t="s">
        <v>4</v>
      </c>
      <c r="L112" s="29"/>
      <c r="M112" s="29"/>
      <c r="N112" s="29"/>
      <c r="O112" s="29"/>
      <c r="P112" s="29"/>
      <c r="Q112" s="30" t="s">
        <v>4</v>
      </c>
      <c r="R112" s="29"/>
    </row>
    <row r="113" spans="1:18" ht="17">
      <c r="A113" s="1">
        <v>83</v>
      </c>
      <c r="B113" s="29"/>
      <c r="C113" s="29"/>
      <c r="D113" s="30" t="s">
        <v>4</v>
      </c>
      <c r="E113" s="30" t="s">
        <v>4</v>
      </c>
      <c r="F113" s="30" t="s">
        <v>7</v>
      </c>
      <c r="G113" s="30" t="s">
        <v>4</v>
      </c>
      <c r="H113" s="29"/>
      <c r="I113" s="30" t="s">
        <v>4</v>
      </c>
      <c r="J113" s="29"/>
      <c r="K113" s="30" t="s">
        <v>4</v>
      </c>
      <c r="L113" s="29"/>
      <c r="M113" s="29"/>
      <c r="N113" s="29"/>
      <c r="O113" s="29"/>
      <c r="P113" s="29"/>
      <c r="Q113" s="30" t="s">
        <v>4</v>
      </c>
      <c r="R113" s="29"/>
    </row>
    <row r="114" spans="1:18" ht="17">
      <c r="A114" s="1">
        <v>84</v>
      </c>
      <c r="B114" s="29"/>
      <c r="C114" s="29"/>
      <c r="D114" s="30" t="s">
        <v>4</v>
      </c>
      <c r="E114" s="30" t="s">
        <v>4</v>
      </c>
      <c r="F114" s="30" t="s">
        <v>7</v>
      </c>
      <c r="G114" s="30" t="s">
        <v>4</v>
      </c>
      <c r="H114" s="29"/>
      <c r="I114" s="30" t="s">
        <v>4</v>
      </c>
      <c r="J114" s="29"/>
      <c r="K114" s="30" t="s">
        <v>4</v>
      </c>
      <c r="L114" s="29"/>
      <c r="M114" s="29"/>
      <c r="N114" s="29"/>
      <c r="O114" s="29"/>
      <c r="P114" s="29"/>
      <c r="Q114" s="30" t="s">
        <v>4</v>
      </c>
      <c r="R114" s="29"/>
    </row>
    <row r="115" spans="1:18" ht="17">
      <c r="A115" s="1">
        <v>85</v>
      </c>
      <c r="B115" s="29"/>
      <c r="C115" s="29"/>
      <c r="D115" s="30" t="s">
        <v>4</v>
      </c>
      <c r="E115" s="30" t="s">
        <v>4</v>
      </c>
      <c r="F115" s="30" t="s">
        <v>7</v>
      </c>
      <c r="G115" s="30" t="s">
        <v>4</v>
      </c>
      <c r="H115" s="29"/>
      <c r="I115" s="30" t="s">
        <v>4</v>
      </c>
      <c r="J115" s="29"/>
      <c r="K115" s="30" t="s">
        <v>4</v>
      </c>
      <c r="L115" s="29"/>
      <c r="M115" s="29"/>
      <c r="N115" s="29"/>
      <c r="O115" s="29"/>
      <c r="P115" s="29"/>
      <c r="Q115" s="30" t="s">
        <v>4</v>
      </c>
      <c r="R115" s="29"/>
    </row>
    <row r="116" spans="1:18" ht="17">
      <c r="A116" s="1">
        <v>86</v>
      </c>
      <c r="B116" s="29"/>
      <c r="C116" s="29"/>
      <c r="D116" s="30" t="s">
        <v>4</v>
      </c>
      <c r="E116" s="30" t="s">
        <v>4</v>
      </c>
      <c r="F116" s="30" t="s">
        <v>7</v>
      </c>
      <c r="G116" s="30" t="s">
        <v>4</v>
      </c>
      <c r="H116" s="29"/>
      <c r="I116" s="30" t="s">
        <v>4</v>
      </c>
      <c r="J116" s="29"/>
      <c r="K116" s="30" t="s">
        <v>4</v>
      </c>
      <c r="L116" s="29"/>
      <c r="M116" s="29"/>
      <c r="N116" s="29"/>
      <c r="O116" s="29"/>
      <c r="P116" s="29"/>
      <c r="Q116" s="30" t="s">
        <v>4</v>
      </c>
      <c r="R116" s="29"/>
    </row>
    <row r="117" spans="1:18" ht="17">
      <c r="A117" s="1">
        <v>87</v>
      </c>
      <c r="B117" s="29"/>
      <c r="C117" s="29"/>
      <c r="D117" s="30" t="s">
        <v>4</v>
      </c>
      <c r="E117" s="30" t="s">
        <v>4</v>
      </c>
      <c r="F117" s="30" t="s">
        <v>7</v>
      </c>
      <c r="G117" s="30" t="s">
        <v>4</v>
      </c>
      <c r="H117" s="29"/>
      <c r="I117" s="30" t="s">
        <v>4</v>
      </c>
      <c r="J117" s="29"/>
      <c r="K117" s="30" t="s">
        <v>4</v>
      </c>
      <c r="L117" s="29"/>
      <c r="M117" s="29"/>
      <c r="N117" s="29"/>
      <c r="O117" s="29"/>
      <c r="P117" s="29"/>
      <c r="Q117" s="30" t="s">
        <v>4</v>
      </c>
      <c r="R117" s="29"/>
    </row>
    <row r="118" spans="1:18" ht="17">
      <c r="A118" s="1">
        <v>88</v>
      </c>
      <c r="B118" s="29"/>
      <c r="C118" s="29"/>
      <c r="D118" s="30" t="s">
        <v>4</v>
      </c>
      <c r="E118" s="30" t="s">
        <v>4</v>
      </c>
      <c r="F118" s="30" t="s">
        <v>7</v>
      </c>
      <c r="G118" s="30" t="s">
        <v>4</v>
      </c>
      <c r="H118" s="29"/>
      <c r="I118" s="30" t="s">
        <v>4</v>
      </c>
      <c r="J118" s="29"/>
      <c r="K118" s="30" t="s">
        <v>4</v>
      </c>
      <c r="L118" s="29"/>
      <c r="M118" s="29"/>
      <c r="N118" s="29"/>
      <c r="O118" s="29"/>
      <c r="P118" s="29"/>
      <c r="Q118" s="30" t="s">
        <v>4</v>
      </c>
      <c r="R118" s="29"/>
    </row>
    <row r="119" spans="1:18" ht="17">
      <c r="A119" s="1">
        <v>89</v>
      </c>
      <c r="B119" s="29"/>
      <c r="C119" s="29"/>
      <c r="D119" s="30" t="s">
        <v>4</v>
      </c>
      <c r="E119" s="30" t="s">
        <v>4</v>
      </c>
      <c r="F119" s="30" t="s">
        <v>7</v>
      </c>
      <c r="G119" s="30" t="s">
        <v>4</v>
      </c>
      <c r="H119" s="29"/>
      <c r="I119" s="30" t="s">
        <v>4</v>
      </c>
      <c r="J119" s="29"/>
      <c r="K119" s="30" t="s">
        <v>4</v>
      </c>
      <c r="L119" s="29"/>
      <c r="M119" s="29"/>
      <c r="N119" s="29"/>
      <c r="O119" s="29"/>
      <c r="P119" s="29"/>
      <c r="Q119" s="30" t="s">
        <v>4</v>
      </c>
      <c r="R119" s="29"/>
    </row>
    <row r="120" spans="1:18" ht="17">
      <c r="A120" s="1">
        <v>90</v>
      </c>
      <c r="B120" s="29"/>
      <c r="C120" s="29"/>
      <c r="D120" s="30" t="s">
        <v>4</v>
      </c>
      <c r="E120" s="30" t="s">
        <v>4</v>
      </c>
      <c r="F120" s="30" t="s">
        <v>7</v>
      </c>
      <c r="G120" s="30" t="s">
        <v>4</v>
      </c>
      <c r="H120" s="29"/>
      <c r="I120" s="30" t="s">
        <v>4</v>
      </c>
      <c r="J120" s="29"/>
      <c r="K120" s="30" t="s">
        <v>4</v>
      </c>
      <c r="L120" s="29"/>
      <c r="M120" s="29"/>
      <c r="N120" s="29"/>
      <c r="O120" s="29"/>
      <c r="P120" s="29"/>
      <c r="Q120" s="30" t="s">
        <v>4</v>
      </c>
      <c r="R120" s="29"/>
    </row>
    <row r="121" spans="1:18" ht="17">
      <c r="A121" s="1">
        <v>91</v>
      </c>
      <c r="B121" s="29"/>
      <c r="C121" s="29"/>
      <c r="D121" s="30" t="s">
        <v>4</v>
      </c>
      <c r="E121" s="30" t="s">
        <v>4</v>
      </c>
      <c r="F121" s="30" t="s">
        <v>7</v>
      </c>
      <c r="G121" s="30" t="s">
        <v>4</v>
      </c>
      <c r="H121" s="29"/>
      <c r="I121" s="30" t="s">
        <v>4</v>
      </c>
      <c r="J121" s="29"/>
      <c r="K121" s="30" t="s">
        <v>4</v>
      </c>
      <c r="L121" s="29"/>
      <c r="M121" s="29"/>
      <c r="N121" s="29"/>
      <c r="O121" s="29"/>
      <c r="P121" s="29"/>
      <c r="Q121" s="30" t="s">
        <v>4</v>
      </c>
      <c r="R121" s="29"/>
    </row>
    <row r="122" spans="1:18" ht="17">
      <c r="A122" s="1">
        <v>92</v>
      </c>
      <c r="B122" s="29"/>
      <c r="C122" s="29"/>
      <c r="D122" s="30" t="s">
        <v>4</v>
      </c>
      <c r="E122" s="30" t="s">
        <v>4</v>
      </c>
      <c r="F122" s="30" t="s">
        <v>7</v>
      </c>
      <c r="G122" s="30" t="s">
        <v>4</v>
      </c>
      <c r="H122" s="29"/>
      <c r="I122" s="30" t="s">
        <v>4</v>
      </c>
      <c r="J122" s="29"/>
      <c r="K122" s="30" t="s">
        <v>4</v>
      </c>
      <c r="L122" s="29"/>
      <c r="M122" s="29"/>
      <c r="N122" s="29"/>
      <c r="O122" s="29"/>
      <c r="P122" s="29"/>
      <c r="Q122" s="30" t="s">
        <v>4</v>
      </c>
      <c r="R122" s="29"/>
    </row>
    <row r="123" spans="1:18" ht="17">
      <c r="A123" s="1">
        <v>93</v>
      </c>
      <c r="B123" s="29"/>
      <c r="C123" s="29"/>
      <c r="D123" s="30" t="s">
        <v>4</v>
      </c>
      <c r="E123" s="30" t="s">
        <v>4</v>
      </c>
      <c r="F123" s="30" t="s">
        <v>7</v>
      </c>
      <c r="G123" s="30" t="s">
        <v>4</v>
      </c>
      <c r="H123" s="29"/>
      <c r="I123" s="30" t="s">
        <v>4</v>
      </c>
      <c r="J123" s="29"/>
      <c r="K123" s="30" t="s">
        <v>4</v>
      </c>
      <c r="L123" s="29"/>
      <c r="M123" s="29"/>
      <c r="N123" s="29"/>
      <c r="O123" s="29"/>
      <c r="P123" s="29"/>
      <c r="Q123" s="30" t="s">
        <v>4</v>
      </c>
      <c r="R123" s="29"/>
    </row>
    <row r="124" spans="1:18" ht="17">
      <c r="A124" s="1">
        <v>94</v>
      </c>
      <c r="B124" s="29"/>
      <c r="C124" s="29"/>
      <c r="D124" s="30" t="s">
        <v>4</v>
      </c>
      <c r="E124" s="30" t="s">
        <v>4</v>
      </c>
      <c r="F124" s="30" t="s">
        <v>7</v>
      </c>
      <c r="G124" s="30" t="s">
        <v>4</v>
      </c>
      <c r="H124" s="29"/>
      <c r="I124" s="30" t="s">
        <v>4</v>
      </c>
      <c r="J124" s="29"/>
      <c r="K124" s="30" t="s">
        <v>4</v>
      </c>
      <c r="L124" s="29"/>
      <c r="M124" s="29"/>
      <c r="N124" s="29"/>
      <c r="O124" s="29"/>
      <c r="P124" s="29"/>
      <c r="Q124" s="30" t="s">
        <v>4</v>
      </c>
      <c r="R124" s="29"/>
    </row>
    <row r="125" spans="1:18" ht="17">
      <c r="A125" s="1">
        <v>95</v>
      </c>
      <c r="B125" s="29"/>
      <c r="C125" s="29"/>
      <c r="D125" s="30" t="s">
        <v>4</v>
      </c>
      <c r="E125" s="30" t="s">
        <v>4</v>
      </c>
      <c r="F125" s="30" t="s">
        <v>7</v>
      </c>
      <c r="G125" s="30" t="s">
        <v>4</v>
      </c>
      <c r="H125" s="29"/>
      <c r="I125" s="30" t="s">
        <v>4</v>
      </c>
      <c r="J125" s="29"/>
      <c r="K125" s="30" t="s">
        <v>4</v>
      </c>
      <c r="L125" s="29"/>
      <c r="M125" s="29"/>
      <c r="N125" s="29"/>
      <c r="O125" s="29"/>
      <c r="P125" s="29"/>
      <c r="Q125" s="30" t="s">
        <v>4</v>
      </c>
      <c r="R125" s="29"/>
    </row>
    <row r="126" spans="1:18" ht="17">
      <c r="A126" s="1">
        <v>96</v>
      </c>
      <c r="B126" s="29"/>
      <c r="C126" s="29"/>
      <c r="D126" s="30" t="s">
        <v>4</v>
      </c>
      <c r="E126" s="30" t="s">
        <v>4</v>
      </c>
      <c r="F126" s="30" t="s">
        <v>7</v>
      </c>
      <c r="G126" s="30" t="s">
        <v>4</v>
      </c>
      <c r="H126" s="29"/>
      <c r="I126" s="30" t="s">
        <v>4</v>
      </c>
      <c r="J126" s="29"/>
      <c r="K126" s="30" t="s">
        <v>4</v>
      </c>
      <c r="L126" s="29"/>
      <c r="M126" s="29"/>
      <c r="N126" s="29"/>
      <c r="O126" s="29"/>
      <c r="P126" s="29"/>
      <c r="Q126" s="30" t="s">
        <v>4</v>
      </c>
      <c r="R126" s="29"/>
    </row>
    <row r="127" spans="1:18" ht="17">
      <c r="A127" s="1">
        <v>97</v>
      </c>
      <c r="B127" s="29"/>
      <c r="C127" s="29"/>
      <c r="D127" s="30" t="s">
        <v>4</v>
      </c>
      <c r="E127" s="30" t="s">
        <v>4</v>
      </c>
      <c r="F127" s="30" t="s">
        <v>7</v>
      </c>
      <c r="G127" s="30" t="s">
        <v>4</v>
      </c>
      <c r="H127" s="29"/>
      <c r="I127" s="30" t="s">
        <v>4</v>
      </c>
      <c r="J127" s="29"/>
      <c r="K127" s="30" t="s">
        <v>4</v>
      </c>
      <c r="L127" s="29"/>
      <c r="M127" s="29"/>
      <c r="N127" s="29"/>
      <c r="O127" s="29"/>
      <c r="P127" s="29"/>
      <c r="Q127" s="30" t="s">
        <v>4</v>
      </c>
      <c r="R127" s="29"/>
    </row>
    <row r="128" spans="1:18" ht="17">
      <c r="A128" s="1">
        <v>98</v>
      </c>
      <c r="B128" s="29"/>
      <c r="C128" s="29"/>
      <c r="D128" s="30" t="s">
        <v>4</v>
      </c>
      <c r="E128" s="30" t="s">
        <v>4</v>
      </c>
      <c r="F128" s="30" t="s">
        <v>7</v>
      </c>
      <c r="G128" s="30" t="s">
        <v>4</v>
      </c>
      <c r="H128" s="29"/>
      <c r="I128" s="30" t="s">
        <v>4</v>
      </c>
      <c r="J128" s="29"/>
      <c r="K128" s="30" t="s">
        <v>4</v>
      </c>
      <c r="L128" s="29"/>
      <c r="M128" s="29"/>
      <c r="N128" s="29"/>
      <c r="O128" s="29"/>
      <c r="P128" s="29"/>
      <c r="Q128" s="30" t="s">
        <v>4</v>
      </c>
      <c r="R128" s="29"/>
    </row>
    <row r="129" spans="1:18" ht="17">
      <c r="A129" s="1">
        <v>99</v>
      </c>
      <c r="B129" s="29"/>
      <c r="C129" s="29"/>
      <c r="D129" s="30" t="s">
        <v>4</v>
      </c>
      <c r="E129" s="30" t="s">
        <v>4</v>
      </c>
      <c r="F129" s="30" t="s">
        <v>7</v>
      </c>
      <c r="G129" s="30" t="s">
        <v>4</v>
      </c>
      <c r="H129" s="29"/>
      <c r="I129" s="30" t="s">
        <v>4</v>
      </c>
      <c r="J129" s="29"/>
      <c r="K129" s="30" t="s">
        <v>4</v>
      </c>
      <c r="L129" s="29"/>
      <c r="M129" s="29"/>
      <c r="N129" s="29"/>
      <c r="O129" s="29"/>
      <c r="P129" s="29"/>
      <c r="Q129" s="30" t="s">
        <v>4</v>
      </c>
      <c r="R129" s="29"/>
    </row>
    <row r="130" spans="1:18" ht="17">
      <c r="A130" s="1">
        <v>100</v>
      </c>
      <c r="B130" s="29"/>
      <c r="C130" s="29"/>
      <c r="D130" s="30" t="s">
        <v>4</v>
      </c>
      <c r="E130" s="30" t="s">
        <v>4</v>
      </c>
      <c r="F130" s="30" t="s">
        <v>7</v>
      </c>
      <c r="G130" s="30" t="s">
        <v>4</v>
      </c>
      <c r="H130" s="29"/>
      <c r="I130" s="30" t="s">
        <v>4</v>
      </c>
      <c r="J130" s="29"/>
      <c r="K130" s="30" t="s">
        <v>4</v>
      </c>
      <c r="L130" s="29"/>
      <c r="M130" s="29"/>
      <c r="N130" s="29"/>
      <c r="O130" s="29"/>
      <c r="P130" s="29"/>
      <c r="Q130" s="30" t="s">
        <v>4</v>
      </c>
      <c r="R130" s="29"/>
    </row>
    <row r="131" spans="1:18" ht="17">
      <c r="A131" s="1">
        <v>101</v>
      </c>
      <c r="B131" s="29"/>
      <c r="C131" s="29"/>
      <c r="D131" s="30" t="s">
        <v>4</v>
      </c>
      <c r="E131" s="30" t="s">
        <v>4</v>
      </c>
      <c r="F131" s="30" t="s">
        <v>7</v>
      </c>
      <c r="G131" s="30" t="s">
        <v>4</v>
      </c>
      <c r="H131" s="29"/>
      <c r="I131" s="30" t="s">
        <v>4</v>
      </c>
      <c r="J131" s="29"/>
      <c r="K131" s="30" t="s">
        <v>4</v>
      </c>
      <c r="L131" s="29"/>
      <c r="M131" s="29"/>
      <c r="N131" s="29"/>
      <c r="O131" s="29"/>
      <c r="P131" s="29"/>
      <c r="Q131" s="30" t="s">
        <v>4</v>
      </c>
      <c r="R131" s="29"/>
    </row>
    <row r="132" spans="1:18" ht="17">
      <c r="A132" s="1">
        <v>102</v>
      </c>
      <c r="B132" s="29"/>
      <c r="C132" s="29"/>
      <c r="D132" s="30" t="s">
        <v>4</v>
      </c>
      <c r="E132" s="30" t="s">
        <v>4</v>
      </c>
      <c r="F132" s="30" t="s">
        <v>7</v>
      </c>
      <c r="G132" s="30" t="s">
        <v>4</v>
      </c>
      <c r="H132" s="29"/>
      <c r="I132" s="30" t="s">
        <v>4</v>
      </c>
      <c r="J132" s="29"/>
      <c r="K132" s="30" t="s">
        <v>4</v>
      </c>
      <c r="L132" s="29"/>
      <c r="M132" s="29"/>
      <c r="N132" s="29"/>
      <c r="O132" s="29"/>
      <c r="P132" s="29"/>
      <c r="Q132" s="30" t="s">
        <v>4</v>
      </c>
      <c r="R132" s="29"/>
    </row>
    <row r="133" spans="1:18" ht="17">
      <c r="A133" s="1">
        <v>103</v>
      </c>
      <c r="B133" s="29"/>
      <c r="C133" s="29"/>
      <c r="D133" s="30" t="s">
        <v>4</v>
      </c>
      <c r="E133" s="30" t="s">
        <v>4</v>
      </c>
      <c r="F133" s="30" t="s">
        <v>7</v>
      </c>
      <c r="G133" s="30" t="s">
        <v>4</v>
      </c>
      <c r="H133" s="29"/>
      <c r="I133" s="30" t="s">
        <v>4</v>
      </c>
      <c r="J133" s="29"/>
      <c r="K133" s="30" t="s">
        <v>4</v>
      </c>
      <c r="L133" s="29"/>
      <c r="M133" s="29"/>
      <c r="N133" s="29"/>
      <c r="O133" s="29"/>
      <c r="P133" s="29"/>
      <c r="Q133" s="30" t="s">
        <v>4</v>
      </c>
      <c r="R133" s="29"/>
    </row>
    <row r="134" spans="1:18" ht="17">
      <c r="A134" s="1">
        <v>104</v>
      </c>
      <c r="B134" s="29"/>
      <c r="C134" s="29"/>
      <c r="D134" s="30" t="s">
        <v>4</v>
      </c>
      <c r="E134" s="30" t="s">
        <v>4</v>
      </c>
      <c r="F134" s="30" t="s">
        <v>7</v>
      </c>
      <c r="G134" s="30" t="s">
        <v>4</v>
      </c>
      <c r="H134" s="29"/>
      <c r="I134" s="30" t="s">
        <v>4</v>
      </c>
      <c r="J134" s="29"/>
      <c r="K134" s="30" t="s">
        <v>4</v>
      </c>
      <c r="L134" s="29"/>
      <c r="M134" s="29"/>
      <c r="N134" s="29"/>
      <c r="O134" s="29"/>
      <c r="P134" s="29"/>
      <c r="Q134" s="30" t="s">
        <v>4</v>
      </c>
      <c r="R134" s="29"/>
    </row>
    <row r="135" spans="1:18" ht="17">
      <c r="A135" s="1">
        <v>105</v>
      </c>
      <c r="B135" s="29"/>
      <c r="C135" s="29"/>
      <c r="D135" s="30" t="s">
        <v>4</v>
      </c>
      <c r="E135" s="30" t="s">
        <v>4</v>
      </c>
      <c r="F135" s="30" t="s">
        <v>7</v>
      </c>
      <c r="G135" s="30" t="s">
        <v>4</v>
      </c>
      <c r="H135" s="29"/>
      <c r="I135" s="30" t="s">
        <v>4</v>
      </c>
      <c r="J135" s="29"/>
      <c r="K135" s="30" t="s">
        <v>4</v>
      </c>
      <c r="L135" s="29"/>
      <c r="M135" s="29"/>
      <c r="N135" s="29"/>
      <c r="O135" s="29"/>
      <c r="P135" s="29"/>
      <c r="Q135" s="30" t="s">
        <v>4</v>
      </c>
      <c r="R135" s="29"/>
    </row>
    <row r="136" spans="1:18" ht="17">
      <c r="A136" s="1">
        <v>106</v>
      </c>
      <c r="B136" s="29"/>
      <c r="C136" s="29"/>
      <c r="D136" s="30" t="s">
        <v>4</v>
      </c>
      <c r="E136" s="30" t="s">
        <v>4</v>
      </c>
      <c r="F136" s="30" t="s">
        <v>7</v>
      </c>
      <c r="G136" s="30" t="s">
        <v>4</v>
      </c>
      <c r="H136" s="29"/>
      <c r="I136" s="30" t="s">
        <v>4</v>
      </c>
      <c r="J136" s="29"/>
      <c r="K136" s="30" t="s">
        <v>4</v>
      </c>
      <c r="L136" s="29"/>
      <c r="M136" s="29"/>
      <c r="N136" s="29"/>
      <c r="O136" s="29"/>
      <c r="P136" s="29"/>
      <c r="Q136" s="30" t="s">
        <v>4</v>
      </c>
      <c r="R136" s="29"/>
    </row>
    <row r="137" spans="1:18" ht="17">
      <c r="A137" s="1">
        <v>107</v>
      </c>
      <c r="B137" s="29"/>
      <c r="C137" s="29"/>
      <c r="D137" s="30" t="s">
        <v>4</v>
      </c>
      <c r="E137" s="30" t="s">
        <v>4</v>
      </c>
      <c r="F137" s="30" t="s">
        <v>7</v>
      </c>
      <c r="G137" s="30" t="s">
        <v>4</v>
      </c>
      <c r="H137" s="29"/>
      <c r="I137" s="30" t="s">
        <v>4</v>
      </c>
      <c r="J137" s="29"/>
      <c r="K137" s="30" t="s">
        <v>4</v>
      </c>
      <c r="L137" s="29"/>
      <c r="M137" s="29"/>
      <c r="N137" s="29"/>
      <c r="O137" s="29"/>
      <c r="P137" s="29"/>
      <c r="Q137" s="30" t="s">
        <v>4</v>
      </c>
      <c r="R137" s="29"/>
    </row>
    <row r="138" spans="1:18" ht="17">
      <c r="A138" s="1">
        <v>108</v>
      </c>
      <c r="B138" s="29"/>
      <c r="C138" s="29"/>
      <c r="D138" s="30" t="s">
        <v>4</v>
      </c>
      <c r="E138" s="30" t="s">
        <v>4</v>
      </c>
      <c r="F138" s="30" t="s">
        <v>7</v>
      </c>
      <c r="G138" s="30" t="s">
        <v>4</v>
      </c>
      <c r="H138" s="29"/>
      <c r="I138" s="30" t="s">
        <v>4</v>
      </c>
      <c r="J138" s="29"/>
      <c r="K138" s="30" t="s">
        <v>4</v>
      </c>
      <c r="L138" s="29"/>
      <c r="M138" s="29"/>
      <c r="N138" s="29"/>
      <c r="O138" s="29"/>
      <c r="P138" s="29"/>
      <c r="Q138" s="30" t="s">
        <v>4</v>
      </c>
      <c r="R138" s="29"/>
    </row>
    <row r="139" spans="1:18" ht="17">
      <c r="A139" s="1">
        <v>109</v>
      </c>
      <c r="B139" s="29"/>
      <c r="C139" s="29"/>
      <c r="D139" s="30" t="s">
        <v>4</v>
      </c>
      <c r="E139" s="30" t="s">
        <v>4</v>
      </c>
      <c r="F139" s="30" t="s">
        <v>7</v>
      </c>
      <c r="G139" s="30" t="s">
        <v>4</v>
      </c>
      <c r="H139" s="29"/>
      <c r="I139" s="30" t="s">
        <v>4</v>
      </c>
      <c r="J139" s="29"/>
      <c r="K139" s="30" t="s">
        <v>4</v>
      </c>
      <c r="L139" s="29"/>
      <c r="M139" s="29"/>
      <c r="N139" s="29"/>
      <c r="O139" s="29"/>
      <c r="P139" s="29"/>
      <c r="Q139" s="30" t="s">
        <v>4</v>
      </c>
      <c r="R139" s="29"/>
    </row>
    <row r="140" spans="1:18" ht="17">
      <c r="A140" s="1">
        <v>110</v>
      </c>
      <c r="B140" s="29"/>
      <c r="C140" s="29"/>
      <c r="D140" s="30" t="s">
        <v>4</v>
      </c>
      <c r="E140" s="30" t="s">
        <v>4</v>
      </c>
      <c r="F140" s="30" t="s">
        <v>7</v>
      </c>
      <c r="G140" s="30" t="s">
        <v>4</v>
      </c>
      <c r="H140" s="29"/>
      <c r="I140" s="30" t="s">
        <v>4</v>
      </c>
      <c r="J140" s="29"/>
      <c r="K140" s="30" t="s">
        <v>4</v>
      </c>
      <c r="L140" s="29"/>
      <c r="M140" s="29"/>
      <c r="N140" s="29"/>
      <c r="O140" s="29"/>
      <c r="P140" s="29"/>
      <c r="Q140" s="30" t="s">
        <v>4</v>
      </c>
      <c r="R140" s="29"/>
    </row>
    <row r="141" spans="1:18" ht="17">
      <c r="A141" s="1">
        <v>111</v>
      </c>
      <c r="B141" s="29"/>
      <c r="C141" s="29"/>
      <c r="D141" s="30" t="s">
        <v>4</v>
      </c>
      <c r="E141" s="30" t="s">
        <v>4</v>
      </c>
      <c r="F141" s="30" t="s">
        <v>7</v>
      </c>
      <c r="G141" s="30" t="s">
        <v>4</v>
      </c>
      <c r="H141" s="29"/>
      <c r="I141" s="30" t="s">
        <v>4</v>
      </c>
      <c r="J141" s="29"/>
      <c r="K141" s="30" t="s">
        <v>4</v>
      </c>
      <c r="L141" s="29"/>
      <c r="M141" s="29"/>
      <c r="N141" s="29"/>
      <c r="O141" s="29"/>
      <c r="P141" s="29"/>
      <c r="Q141" s="30" t="s">
        <v>4</v>
      </c>
      <c r="R141" s="29"/>
    </row>
    <row r="142" spans="1:18" ht="17">
      <c r="A142" s="1">
        <v>112</v>
      </c>
      <c r="B142" s="29"/>
      <c r="C142" s="29"/>
      <c r="D142" s="30" t="s">
        <v>4</v>
      </c>
      <c r="E142" s="30" t="s">
        <v>4</v>
      </c>
      <c r="F142" s="30" t="s">
        <v>7</v>
      </c>
      <c r="G142" s="30" t="s">
        <v>4</v>
      </c>
      <c r="H142" s="29"/>
      <c r="I142" s="30" t="s">
        <v>4</v>
      </c>
      <c r="J142" s="29"/>
      <c r="K142" s="30" t="s">
        <v>4</v>
      </c>
      <c r="L142" s="29"/>
      <c r="M142" s="29"/>
      <c r="N142" s="29"/>
      <c r="O142" s="29"/>
      <c r="P142" s="29"/>
      <c r="Q142" s="30" t="s">
        <v>4</v>
      </c>
      <c r="R142" s="29"/>
    </row>
    <row r="143" spans="1:18" ht="17">
      <c r="A143" s="1">
        <v>113</v>
      </c>
      <c r="B143" s="29"/>
      <c r="C143" s="29"/>
      <c r="D143" s="30" t="s">
        <v>4</v>
      </c>
      <c r="E143" s="30" t="s">
        <v>4</v>
      </c>
      <c r="F143" s="30" t="s">
        <v>7</v>
      </c>
      <c r="G143" s="30" t="s">
        <v>4</v>
      </c>
      <c r="H143" s="29"/>
      <c r="I143" s="30" t="s">
        <v>4</v>
      </c>
      <c r="J143" s="29"/>
      <c r="K143" s="30" t="s">
        <v>4</v>
      </c>
      <c r="L143" s="29"/>
      <c r="M143" s="29"/>
      <c r="N143" s="29"/>
      <c r="O143" s="29"/>
      <c r="P143" s="29"/>
      <c r="Q143" s="30" t="s">
        <v>4</v>
      </c>
      <c r="R143" s="29"/>
    </row>
    <row r="144" spans="1:18" ht="17">
      <c r="A144" s="1">
        <v>114</v>
      </c>
      <c r="B144" s="29"/>
      <c r="C144" s="29"/>
      <c r="D144" s="30" t="s">
        <v>4</v>
      </c>
      <c r="E144" s="30" t="s">
        <v>4</v>
      </c>
      <c r="F144" s="30" t="s">
        <v>7</v>
      </c>
      <c r="G144" s="30" t="s">
        <v>4</v>
      </c>
      <c r="H144" s="29"/>
      <c r="I144" s="30" t="s">
        <v>4</v>
      </c>
      <c r="J144" s="29"/>
      <c r="K144" s="30" t="s">
        <v>4</v>
      </c>
      <c r="L144" s="29"/>
      <c r="M144" s="29"/>
      <c r="N144" s="29"/>
      <c r="O144" s="29"/>
      <c r="P144" s="29"/>
      <c r="Q144" s="30" t="s">
        <v>4</v>
      </c>
      <c r="R144" s="29"/>
    </row>
    <row r="145" spans="1:18" ht="17">
      <c r="A145" s="1">
        <v>115</v>
      </c>
      <c r="B145" s="29"/>
      <c r="C145" s="29"/>
      <c r="D145" s="30" t="s">
        <v>4</v>
      </c>
      <c r="E145" s="30" t="s">
        <v>4</v>
      </c>
      <c r="F145" s="30" t="s">
        <v>7</v>
      </c>
      <c r="G145" s="30" t="s">
        <v>4</v>
      </c>
      <c r="H145" s="29"/>
      <c r="I145" s="30" t="s">
        <v>4</v>
      </c>
      <c r="J145" s="29"/>
      <c r="K145" s="30" t="s">
        <v>4</v>
      </c>
      <c r="L145" s="29"/>
      <c r="M145" s="29"/>
      <c r="N145" s="29"/>
      <c r="O145" s="29"/>
      <c r="P145" s="29"/>
      <c r="Q145" s="30" t="s">
        <v>4</v>
      </c>
      <c r="R145" s="29"/>
    </row>
    <row r="146" spans="1:18" ht="17">
      <c r="A146" s="1">
        <v>116</v>
      </c>
      <c r="B146" s="29"/>
      <c r="C146" s="29"/>
      <c r="D146" s="30" t="s">
        <v>4</v>
      </c>
      <c r="E146" s="30" t="s">
        <v>4</v>
      </c>
      <c r="F146" s="30" t="s">
        <v>7</v>
      </c>
      <c r="G146" s="30" t="s">
        <v>4</v>
      </c>
      <c r="H146" s="29"/>
      <c r="I146" s="30" t="s">
        <v>4</v>
      </c>
      <c r="J146" s="29"/>
      <c r="K146" s="30" t="s">
        <v>4</v>
      </c>
      <c r="L146" s="29"/>
      <c r="M146" s="29"/>
      <c r="N146" s="29"/>
      <c r="O146" s="29"/>
      <c r="P146" s="29"/>
      <c r="Q146" s="30" t="s">
        <v>4</v>
      </c>
      <c r="R146" s="29"/>
    </row>
    <row r="147" spans="1:18" ht="17">
      <c r="A147" s="1">
        <v>117</v>
      </c>
      <c r="B147" s="29"/>
      <c r="C147" s="29"/>
      <c r="D147" s="30" t="s">
        <v>4</v>
      </c>
      <c r="E147" s="30" t="s">
        <v>4</v>
      </c>
      <c r="F147" s="30" t="s">
        <v>7</v>
      </c>
      <c r="G147" s="30" t="s">
        <v>4</v>
      </c>
      <c r="H147" s="29"/>
      <c r="I147" s="30" t="s">
        <v>4</v>
      </c>
      <c r="J147" s="29"/>
      <c r="K147" s="30" t="s">
        <v>4</v>
      </c>
      <c r="L147" s="29"/>
      <c r="M147" s="29"/>
      <c r="N147" s="29"/>
      <c r="O147" s="29"/>
      <c r="P147" s="29"/>
      <c r="Q147" s="30" t="s">
        <v>4</v>
      </c>
      <c r="R147" s="29"/>
    </row>
    <row r="148" spans="1:18" ht="17">
      <c r="A148" s="1">
        <v>118</v>
      </c>
      <c r="B148" s="29"/>
      <c r="C148" s="29"/>
      <c r="D148" s="30" t="s">
        <v>4</v>
      </c>
      <c r="E148" s="30" t="s">
        <v>4</v>
      </c>
      <c r="F148" s="30" t="s">
        <v>7</v>
      </c>
      <c r="G148" s="30" t="s">
        <v>4</v>
      </c>
      <c r="H148" s="29"/>
      <c r="I148" s="30" t="s">
        <v>4</v>
      </c>
      <c r="J148" s="29"/>
      <c r="K148" s="30" t="s">
        <v>4</v>
      </c>
      <c r="L148" s="29"/>
      <c r="M148" s="29"/>
      <c r="N148" s="29"/>
      <c r="O148" s="29"/>
      <c r="P148" s="29"/>
      <c r="Q148" s="30" t="s">
        <v>4</v>
      </c>
      <c r="R148" s="29"/>
    </row>
    <row r="149" spans="1:18" ht="17">
      <c r="A149" s="1">
        <v>119</v>
      </c>
      <c r="B149" s="29"/>
      <c r="C149" s="29"/>
      <c r="D149" s="30" t="s">
        <v>4</v>
      </c>
      <c r="E149" s="30" t="s">
        <v>4</v>
      </c>
      <c r="F149" s="30" t="s">
        <v>7</v>
      </c>
      <c r="G149" s="30" t="s">
        <v>4</v>
      </c>
      <c r="H149" s="29"/>
      <c r="I149" s="30" t="s">
        <v>4</v>
      </c>
      <c r="J149" s="29"/>
      <c r="K149" s="30" t="s">
        <v>4</v>
      </c>
      <c r="L149" s="29"/>
      <c r="M149" s="29"/>
      <c r="N149" s="29"/>
      <c r="O149" s="29"/>
      <c r="P149" s="29"/>
      <c r="Q149" s="30" t="s">
        <v>4</v>
      </c>
      <c r="R149" s="29"/>
    </row>
    <row r="150" spans="1:18" ht="17">
      <c r="A150" s="1">
        <v>120</v>
      </c>
      <c r="B150" s="29"/>
      <c r="C150" s="29"/>
      <c r="D150" s="30" t="s">
        <v>4</v>
      </c>
      <c r="E150" s="30" t="s">
        <v>4</v>
      </c>
      <c r="F150" s="30" t="s">
        <v>7</v>
      </c>
      <c r="G150" s="30" t="s">
        <v>4</v>
      </c>
      <c r="H150" s="29"/>
      <c r="I150" s="30" t="s">
        <v>4</v>
      </c>
      <c r="J150" s="29"/>
      <c r="K150" s="30" t="s">
        <v>4</v>
      </c>
      <c r="L150" s="29"/>
      <c r="M150" s="29"/>
      <c r="N150" s="29"/>
      <c r="O150" s="29"/>
      <c r="P150" s="29"/>
      <c r="Q150" s="30" t="s">
        <v>4</v>
      </c>
      <c r="R150" s="29"/>
    </row>
    <row r="151" spans="1:18" ht="17">
      <c r="A151" s="1">
        <v>121</v>
      </c>
      <c r="B151" s="29"/>
      <c r="C151" s="29"/>
      <c r="D151" s="30" t="s">
        <v>4</v>
      </c>
      <c r="E151" s="30" t="s">
        <v>4</v>
      </c>
      <c r="F151" s="30" t="s">
        <v>7</v>
      </c>
      <c r="G151" s="30" t="s">
        <v>4</v>
      </c>
      <c r="H151" s="29"/>
      <c r="I151" s="30" t="s">
        <v>4</v>
      </c>
      <c r="J151" s="29"/>
      <c r="K151" s="30" t="s">
        <v>4</v>
      </c>
      <c r="L151" s="29"/>
      <c r="M151" s="29"/>
      <c r="N151" s="29"/>
      <c r="O151" s="29"/>
      <c r="P151" s="29"/>
      <c r="Q151" s="30" t="s">
        <v>4</v>
      </c>
      <c r="R151" s="29"/>
    </row>
    <row r="152" spans="1:18" ht="17">
      <c r="A152" s="1">
        <v>122</v>
      </c>
      <c r="B152" s="29"/>
      <c r="C152" s="29"/>
      <c r="D152" s="30" t="s">
        <v>4</v>
      </c>
      <c r="E152" s="30" t="s">
        <v>4</v>
      </c>
      <c r="F152" s="30" t="s">
        <v>7</v>
      </c>
      <c r="G152" s="30" t="s">
        <v>4</v>
      </c>
      <c r="H152" s="29"/>
      <c r="I152" s="30" t="s">
        <v>4</v>
      </c>
      <c r="J152" s="29"/>
      <c r="K152" s="30" t="s">
        <v>4</v>
      </c>
      <c r="L152" s="29"/>
      <c r="M152" s="29"/>
      <c r="N152" s="29"/>
      <c r="O152" s="29"/>
      <c r="P152" s="29"/>
      <c r="Q152" s="30" t="s">
        <v>4</v>
      </c>
      <c r="R152" s="29"/>
    </row>
    <row r="153" spans="1:18" ht="17">
      <c r="A153" s="1">
        <v>123</v>
      </c>
      <c r="B153" s="29"/>
      <c r="C153" s="29"/>
      <c r="D153" s="30" t="s">
        <v>4</v>
      </c>
      <c r="E153" s="30" t="s">
        <v>4</v>
      </c>
      <c r="F153" s="30" t="s">
        <v>7</v>
      </c>
      <c r="G153" s="30" t="s">
        <v>4</v>
      </c>
      <c r="H153" s="29"/>
      <c r="I153" s="30" t="s">
        <v>4</v>
      </c>
      <c r="J153" s="29"/>
      <c r="K153" s="30" t="s">
        <v>4</v>
      </c>
      <c r="L153" s="29"/>
      <c r="M153" s="29"/>
      <c r="N153" s="29"/>
      <c r="O153" s="29"/>
      <c r="P153" s="29"/>
      <c r="Q153" s="30" t="s">
        <v>4</v>
      </c>
      <c r="R153" s="29"/>
    </row>
    <row r="154" spans="1:18" ht="17">
      <c r="A154" s="1">
        <v>124</v>
      </c>
      <c r="B154" s="29"/>
      <c r="C154" s="29"/>
      <c r="D154" s="30" t="s">
        <v>4</v>
      </c>
      <c r="E154" s="30" t="s">
        <v>4</v>
      </c>
      <c r="F154" s="30" t="s">
        <v>7</v>
      </c>
      <c r="G154" s="30" t="s">
        <v>4</v>
      </c>
      <c r="H154" s="29"/>
      <c r="I154" s="30" t="s">
        <v>4</v>
      </c>
      <c r="J154" s="29"/>
      <c r="K154" s="30" t="s">
        <v>4</v>
      </c>
      <c r="L154" s="29"/>
      <c r="M154" s="29"/>
      <c r="N154" s="29"/>
      <c r="O154" s="29"/>
      <c r="P154" s="29"/>
      <c r="Q154" s="30" t="s">
        <v>4</v>
      </c>
      <c r="R154" s="29"/>
    </row>
    <row r="155" spans="1:18" ht="17">
      <c r="A155" s="1">
        <v>125</v>
      </c>
      <c r="B155" s="29"/>
      <c r="C155" s="29"/>
      <c r="D155" s="30" t="s">
        <v>4</v>
      </c>
      <c r="E155" s="30" t="s">
        <v>4</v>
      </c>
      <c r="F155" s="30" t="s">
        <v>7</v>
      </c>
      <c r="G155" s="30" t="s">
        <v>4</v>
      </c>
      <c r="H155" s="29"/>
      <c r="I155" s="30" t="s">
        <v>4</v>
      </c>
      <c r="J155" s="29"/>
      <c r="K155" s="30" t="s">
        <v>4</v>
      </c>
      <c r="L155" s="29"/>
      <c r="M155" s="29"/>
      <c r="N155" s="29"/>
      <c r="O155" s="29"/>
      <c r="P155" s="29"/>
      <c r="Q155" s="30" t="s">
        <v>4</v>
      </c>
      <c r="R155" s="29"/>
    </row>
    <row r="156" spans="1:18" ht="17">
      <c r="A156" s="1">
        <v>126</v>
      </c>
      <c r="B156" s="29"/>
      <c r="C156" s="29"/>
      <c r="D156" s="30" t="s">
        <v>4</v>
      </c>
      <c r="E156" s="30" t="s">
        <v>4</v>
      </c>
      <c r="F156" s="30" t="s">
        <v>7</v>
      </c>
      <c r="G156" s="30" t="s">
        <v>4</v>
      </c>
      <c r="H156" s="29"/>
      <c r="I156" s="30" t="s">
        <v>4</v>
      </c>
      <c r="J156" s="29"/>
      <c r="K156" s="30" t="s">
        <v>4</v>
      </c>
      <c r="L156" s="29"/>
      <c r="M156" s="29"/>
      <c r="N156" s="29"/>
      <c r="O156" s="29"/>
      <c r="P156" s="29"/>
      <c r="Q156" s="30" t="s">
        <v>4</v>
      </c>
      <c r="R156" s="29"/>
    </row>
    <row r="157" spans="1:18" ht="17">
      <c r="A157" s="1">
        <v>127</v>
      </c>
      <c r="B157" s="29"/>
      <c r="C157" s="29"/>
      <c r="D157" s="30" t="s">
        <v>4</v>
      </c>
      <c r="E157" s="30" t="s">
        <v>4</v>
      </c>
      <c r="F157" s="30" t="s">
        <v>7</v>
      </c>
      <c r="G157" s="30" t="s">
        <v>4</v>
      </c>
      <c r="H157" s="29"/>
      <c r="I157" s="30" t="s">
        <v>4</v>
      </c>
      <c r="J157" s="29"/>
      <c r="K157" s="30" t="s">
        <v>4</v>
      </c>
      <c r="L157" s="29"/>
      <c r="M157" s="29"/>
      <c r="N157" s="29"/>
      <c r="O157" s="29"/>
      <c r="P157" s="29"/>
      <c r="Q157" s="30" t="s">
        <v>4</v>
      </c>
      <c r="R157" s="29"/>
    </row>
    <row r="158" spans="1:18" ht="17">
      <c r="A158" s="1">
        <v>128</v>
      </c>
      <c r="B158" s="29"/>
      <c r="C158" s="29"/>
      <c r="D158" s="30" t="s">
        <v>4</v>
      </c>
      <c r="E158" s="30" t="s">
        <v>4</v>
      </c>
      <c r="F158" s="30" t="s">
        <v>7</v>
      </c>
      <c r="G158" s="30" t="s">
        <v>4</v>
      </c>
      <c r="H158" s="29"/>
      <c r="I158" s="30" t="s">
        <v>4</v>
      </c>
      <c r="J158" s="29"/>
      <c r="K158" s="30" t="s">
        <v>4</v>
      </c>
      <c r="L158" s="29"/>
      <c r="M158" s="29"/>
      <c r="N158" s="29"/>
      <c r="O158" s="29"/>
      <c r="P158" s="29"/>
      <c r="Q158" s="30" t="s">
        <v>4</v>
      </c>
      <c r="R158" s="29"/>
    </row>
    <row r="159" spans="1:18" ht="17">
      <c r="A159" s="1">
        <v>129</v>
      </c>
      <c r="B159" s="29"/>
      <c r="C159" s="29"/>
      <c r="D159" s="30" t="s">
        <v>4</v>
      </c>
      <c r="E159" s="30" t="s">
        <v>4</v>
      </c>
      <c r="F159" s="30" t="s">
        <v>7</v>
      </c>
      <c r="G159" s="30" t="s">
        <v>4</v>
      </c>
      <c r="H159" s="29"/>
      <c r="I159" s="30" t="s">
        <v>4</v>
      </c>
      <c r="J159" s="29"/>
      <c r="K159" s="30" t="s">
        <v>4</v>
      </c>
      <c r="L159" s="29"/>
      <c r="M159" s="29"/>
      <c r="N159" s="29"/>
      <c r="O159" s="29"/>
      <c r="P159" s="29"/>
      <c r="Q159" s="30" t="s">
        <v>4</v>
      </c>
      <c r="R159" s="29"/>
    </row>
    <row r="160" spans="1:18" ht="17">
      <c r="A160" s="1">
        <v>130</v>
      </c>
      <c r="B160" s="29"/>
      <c r="C160" s="29"/>
      <c r="D160" s="30" t="s">
        <v>4</v>
      </c>
      <c r="E160" s="30" t="s">
        <v>4</v>
      </c>
      <c r="F160" s="30" t="s">
        <v>7</v>
      </c>
      <c r="G160" s="30" t="s">
        <v>4</v>
      </c>
      <c r="H160" s="29"/>
      <c r="I160" s="30" t="s">
        <v>4</v>
      </c>
      <c r="J160" s="29"/>
      <c r="K160" s="30" t="s">
        <v>4</v>
      </c>
      <c r="L160" s="29"/>
      <c r="M160" s="29"/>
      <c r="N160" s="29"/>
      <c r="O160" s="29"/>
      <c r="P160" s="29"/>
      <c r="Q160" s="30" t="s">
        <v>4</v>
      </c>
      <c r="R160" s="29"/>
    </row>
    <row r="161" spans="1:18" ht="17">
      <c r="A161" s="1">
        <v>131</v>
      </c>
      <c r="B161" s="29"/>
      <c r="C161" s="29"/>
      <c r="D161" s="30" t="s">
        <v>4</v>
      </c>
      <c r="E161" s="30" t="s">
        <v>4</v>
      </c>
      <c r="F161" s="30" t="s">
        <v>7</v>
      </c>
      <c r="G161" s="30" t="s">
        <v>4</v>
      </c>
      <c r="H161" s="29"/>
      <c r="I161" s="30" t="s">
        <v>4</v>
      </c>
      <c r="J161" s="29"/>
      <c r="K161" s="30" t="s">
        <v>4</v>
      </c>
      <c r="L161" s="29"/>
      <c r="M161" s="29"/>
      <c r="N161" s="29"/>
      <c r="O161" s="29"/>
      <c r="P161" s="29"/>
      <c r="Q161" s="30" t="s">
        <v>4</v>
      </c>
      <c r="R161" s="29"/>
    </row>
    <row r="162" spans="1:18" ht="17">
      <c r="A162" s="1">
        <v>132</v>
      </c>
      <c r="B162" s="29"/>
      <c r="C162" s="29"/>
      <c r="D162" s="30" t="s">
        <v>4</v>
      </c>
      <c r="E162" s="30" t="s">
        <v>4</v>
      </c>
      <c r="F162" s="30" t="s">
        <v>7</v>
      </c>
      <c r="G162" s="30" t="s">
        <v>4</v>
      </c>
      <c r="H162" s="29"/>
      <c r="I162" s="30" t="s">
        <v>4</v>
      </c>
      <c r="J162" s="29"/>
      <c r="K162" s="30" t="s">
        <v>4</v>
      </c>
      <c r="L162" s="29"/>
      <c r="M162" s="29"/>
      <c r="N162" s="29"/>
      <c r="O162" s="29"/>
      <c r="P162" s="29"/>
      <c r="Q162" s="30" t="s">
        <v>4</v>
      </c>
      <c r="R162" s="29"/>
    </row>
    <row r="163" spans="1:18" ht="17">
      <c r="A163" s="1">
        <v>133</v>
      </c>
      <c r="B163" s="29"/>
      <c r="C163" s="29"/>
      <c r="D163" s="30" t="s">
        <v>4</v>
      </c>
      <c r="E163" s="30" t="s">
        <v>4</v>
      </c>
      <c r="F163" s="30" t="s">
        <v>7</v>
      </c>
      <c r="G163" s="30" t="s">
        <v>4</v>
      </c>
      <c r="H163" s="29"/>
      <c r="I163" s="30" t="s">
        <v>4</v>
      </c>
      <c r="J163" s="29"/>
      <c r="K163" s="30" t="s">
        <v>4</v>
      </c>
      <c r="L163" s="29"/>
      <c r="M163" s="29"/>
      <c r="N163" s="29"/>
      <c r="O163" s="29"/>
      <c r="P163" s="29"/>
      <c r="Q163" s="30" t="s">
        <v>4</v>
      </c>
      <c r="R163" s="29"/>
    </row>
    <row r="164" spans="1:18" ht="17">
      <c r="A164" s="1">
        <v>134</v>
      </c>
      <c r="B164" s="29"/>
      <c r="C164" s="29"/>
      <c r="D164" s="30" t="s">
        <v>4</v>
      </c>
      <c r="E164" s="30" t="s">
        <v>4</v>
      </c>
      <c r="F164" s="30" t="s">
        <v>7</v>
      </c>
      <c r="G164" s="30" t="s">
        <v>4</v>
      </c>
      <c r="H164" s="29"/>
      <c r="I164" s="30" t="s">
        <v>4</v>
      </c>
      <c r="J164" s="29"/>
      <c r="K164" s="30" t="s">
        <v>4</v>
      </c>
      <c r="L164" s="29"/>
      <c r="M164" s="29"/>
      <c r="N164" s="29"/>
      <c r="O164" s="29"/>
      <c r="P164" s="29"/>
      <c r="Q164" s="30" t="s">
        <v>4</v>
      </c>
      <c r="R164" s="29"/>
    </row>
    <row r="165" spans="1:18" ht="17">
      <c r="A165" s="1">
        <v>135</v>
      </c>
      <c r="B165" s="29"/>
      <c r="C165" s="29"/>
      <c r="D165" s="30" t="s">
        <v>4</v>
      </c>
      <c r="E165" s="30" t="s">
        <v>4</v>
      </c>
      <c r="F165" s="30" t="s">
        <v>7</v>
      </c>
      <c r="G165" s="30" t="s">
        <v>4</v>
      </c>
      <c r="H165" s="29"/>
      <c r="I165" s="30" t="s">
        <v>4</v>
      </c>
      <c r="J165" s="29"/>
      <c r="K165" s="30" t="s">
        <v>4</v>
      </c>
      <c r="L165" s="29"/>
      <c r="M165" s="29"/>
      <c r="N165" s="29"/>
      <c r="O165" s="29"/>
      <c r="P165" s="29"/>
      <c r="Q165" s="30" t="s">
        <v>4</v>
      </c>
      <c r="R165" s="29"/>
    </row>
    <row r="166" spans="1:18" ht="17">
      <c r="A166" s="1">
        <v>136</v>
      </c>
      <c r="B166" s="29"/>
      <c r="C166" s="29"/>
      <c r="D166" s="30" t="s">
        <v>4</v>
      </c>
      <c r="E166" s="30" t="s">
        <v>4</v>
      </c>
      <c r="F166" s="30" t="s">
        <v>7</v>
      </c>
      <c r="G166" s="30" t="s">
        <v>4</v>
      </c>
      <c r="H166" s="29"/>
      <c r="I166" s="30" t="s">
        <v>4</v>
      </c>
      <c r="J166" s="29"/>
      <c r="K166" s="30" t="s">
        <v>4</v>
      </c>
      <c r="L166" s="29"/>
      <c r="M166" s="29"/>
      <c r="N166" s="29"/>
      <c r="O166" s="29"/>
      <c r="P166" s="29"/>
      <c r="Q166" s="30" t="s">
        <v>4</v>
      </c>
      <c r="R166" s="29"/>
    </row>
    <row r="167" spans="1:18" ht="17">
      <c r="A167" s="1">
        <v>137</v>
      </c>
      <c r="B167" s="29"/>
      <c r="C167" s="29"/>
      <c r="D167" s="30" t="s">
        <v>4</v>
      </c>
      <c r="E167" s="30" t="s">
        <v>4</v>
      </c>
      <c r="F167" s="30" t="s">
        <v>7</v>
      </c>
      <c r="G167" s="30" t="s">
        <v>4</v>
      </c>
      <c r="H167" s="29"/>
      <c r="I167" s="30" t="s">
        <v>4</v>
      </c>
      <c r="J167" s="29"/>
      <c r="K167" s="30" t="s">
        <v>4</v>
      </c>
      <c r="L167" s="29"/>
      <c r="M167" s="29"/>
      <c r="N167" s="29"/>
      <c r="O167" s="29"/>
      <c r="P167" s="29"/>
      <c r="Q167" s="30" t="s">
        <v>4</v>
      </c>
      <c r="R167" s="29"/>
    </row>
    <row r="168" spans="1:18" ht="17">
      <c r="A168" s="1">
        <v>138</v>
      </c>
      <c r="B168" s="29"/>
      <c r="C168" s="29"/>
      <c r="D168" s="30" t="s">
        <v>4</v>
      </c>
      <c r="E168" s="30" t="s">
        <v>4</v>
      </c>
      <c r="F168" s="30" t="s">
        <v>7</v>
      </c>
      <c r="G168" s="30" t="s">
        <v>4</v>
      </c>
      <c r="H168" s="29"/>
      <c r="I168" s="30" t="s">
        <v>4</v>
      </c>
      <c r="J168" s="29"/>
      <c r="K168" s="30" t="s">
        <v>4</v>
      </c>
      <c r="L168" s="29"/>
      <c r="M168" s="29"/>
      <c r="N168" s="29"/>
      <c r="O168" s="29"/>
      <c r="P168" s="29"/>
      <c r="Q168" s="30" t="s">
        <v>4</v>
      </c>
      <c r="R168" s="29"/>
    </row>
    <row r="169" spans="1:18" ht="17">
      <c r="A169" s="1">
        <v>139</v>
      </c>
      <c r="B169" s="29"/>
      <c r="C169" s="29"/>
      <c r="D169" s="30" t="s">
        <v>4</v>
      </c>
      <c r="E169" s="30" t="s">
        <v>4</v>
      </c>
      <c r="F169" s="30" t="s">
        <v>7</v>
      </c>
      <c r="G169" s="30" t="s">
        <v>4</v>
      </c>
      <c r="H169" s="29"/>
      <c r="I169" s="30" t="s">
        <v>4</v>
      </c>
      <c r="J169" s="29"/>
      <c r="K169" s="30" t="s">
        <v>4</v>
      </c>
      <c r="L169" s="29"/>
      <c r="M169" s="29"/>
      <c r="N169" s="29"/>
      <c r="O169" s="29"/>
      <c r="P169" s="29"/>
      <c r="Q169" s="30" t="s">
        <v>4</v>
      </c>
      <c r="R169" s="29"/>
    </row>
    <row r="170" spans="1:18" ht="17">
      <c r="A170" s="1">
        <v>140</v>
      </c>
      <c r="B170" s="29"/>
      <c r="C170" s="29"/>
      <c r="D170" s="30" t="s">
        <v>4</v>
      </c>
      <c r="E170" s="30" t="s">
        <v>4</v>
      </c>
      <c r="F170" s="30" t="s">
        <v>7</v>
      </c>
      <c r="G170" s="30" t="s">
        <v>4</v>
      </c>
      <c r="H170" s="29"/>
      <c r="I170" s="30" t="s">
        <v>4</v>
      </c>
      <c r="J170" s="29"/>
      <c r="K170" s="30" t="s">
        <v>4</v>
      </c>
      <c r="L170" s="29"/>
      <c r="M170" s="29"/>
      <c r="N170" s="29"/>
      <c r="O170" s="29"/>
      <c r="P170" s="29"/>
      <c r="Q170" s="30" t="s">
        <v>4</v>
      </c>
      <c r="R170" s="29"/>
    </row>
    <row r="171" spans="1:18" ht="17">
      <c r="A171" s="1">
        <v>141</v>
      </c>
      <c r="B171" s="29"/>
      <c r="C171" s="29"/>
      <c r="D171" s="30" t="s">
        <v>4</v>
      </c>
      <c r="E171" s="30" t="s">
        <v>4</v>
      </c>
      <c r="F171" s="30" t="s">
        <v>7</v>
      </c>
      <c r="G171" s="30" t="s">
        <v>4</v>
      </c>
      <c r="H171" s="29"/>
      <c r="I171" s="30" t="s">
        <v>4</v>
      </c>
      <c r="J171" s="29"/>
      <c r="K171" s="30" t="s">
        <v>4</v>
      </c>
      <c r="L171" s="29"/>
      <c r="M171" s="29"/>
      <c r="N171" s="29"/>
      <c r="O171" s="29"/>
      <c r="P171" s="29"/>
      <c r="Q171" s="30" t="s">
        <v>4</v>
      </c>
      <c r="R171" s="29"/>
    </row>
    <row r="172" spans="1:18" ht="17">
      <c r="A172" s="1">
        <v>142</v>
      </c>
      <c r="B172" s="29"/>
      <c r="C172" s="29"/>
      <c r="D172" s="30" t="s">
        <v>4</v>
      </c>
      <c r="E172" s="30" t="s">
        <v>4</v>
      </c>
      <c r="F172" s="30" t="s">
        <v>7</v>
      </c>
      <c r="G172" s="30" t="s">
        <v>4</v>
      </c>
      <c r="H172" s="29"/>
      <c r="I172" s="30" t="s">
        <v>4</v>
      </c>
      <c r="J172" s="29"/>
      <c r="K172" s="30" t="s">
        <v>4</v>
      </c>
      <c r="L172" s="29"/>
      <c r="M172" s="29"/>
      <c r="N172" s="29"/>
      <c r="O172" s="29"/>
      <c r="P172" s="29"/>
      <c r="Q172" s="30" t="s">
        <v>4</v>
      </c>
      <c r="R172" s="29"/>
    </row>
    <row r="173" spans="1:18" ht="17">
      <c r="A173" s="1">
        <v>143</v>
      </c>
      <c r="B173" s="29"/>
      <c r="C173" s="29"/>
      <c r="D173" s="30" t="s">
        <v>4</v>
      </c>
      <c r="E173" s="30" t="s">
        <v>4</v>
      </c>
      <c r="F173" s="30" t="s">
        <v>7</v>
      </c>
      <c r="G173" s="30" t="s">
        <v>4</v>
      </c>
      <c r="H173" s="29"/>
      <c r="I173" s="30" t="s">
        <v>4</v>
      </c>
      <c r="J173" s="29"/>
      <c r="K173" s="30" t="s">
        <v>4</v>
      </c>
      <c r="L173" s="29"/>
      <c r="M173" s="29"/>
      <c r="N173" s="29"/>
      <c r="O173" s="29"/>
      <c r="P173" s="29"/>
      <c r="Q173" s="30" t="s">
        <v>4</v>
      </c>
      <c r="R173" s="29"/>
    </row>
    <row r="174" spans="1:18" ht="17">
      <c r="A174" s="1">
        <v>144</v>
      </c>
      <c r="B174" s="29"/>
      <c r="C174" s="29"/>
      <c r="D174" s="30" t="s">
        <v>4</v>
      </c>
      <c r="E174" s="30" t="s">
        <v>4</v>
      </c>
      <c r="F174" s="30" t="s">
        <v>7</v>
      </c>
      <c r="G174" s="30" t="s">
        <v>4</v>
      </c>
      <c r="H174" s="29"/>
      <c r="I174" s="30" t="s">
        <v>4</v>
      </c>
      <c r="J174" s="29"/>
      <c r="K174" s="30" t="s">
        <v>4</v>
      </c>
      <c r="L174" s="29"/>
      <c r="M174" s="29"/>
      <c r="N174" s="29"/>
      <c r="O174" s="29"/>
      <c r="P174" s="29"/>
      <c r="Q174" s="30" t="s">
        <v>4</v>
      </c>
      <c r="R174" s="29"/>
    </row>
    <row r="175" spans="1:18" ht="17">
      <c r="A175" s="1">
        <v>145</v>
      </c>
      <c r="B175" s="29"/>
      <c r="C175" s="29"/>
      <c r="D175" s="30" t="s">
        <v>4</v>
      </c>
      <c r="E175" s="30" t="s">
        <v>4</v>
      </c>
      <c r="F175" s="30" t="s">
        <v>7</v>
      </c>
      <c r="G175" s="30" t="s">
        <v>4</v>
      </c>
      <c r="H175" s="29"/>
      <c r="I175" s="30" t="s">
        <v>4</v>
      </c>
      <c r="J175" s="29"/>
      <c r="K175" s="30" t="s">
        <v>4</v>
      </c>
      <c r="L175" s="29"/>
      <c r="M175" s="29"/>
      <c r="N175" s="29"/>
      <c r="O175" s="29"/>
      <c r="P175" s="29"/>
      <c r="Q175" s="30" t="s">
        <v>4</v>
      </c>
      <c r="R175" s="29"/>
    </row>
    <row r="176" spans="1:18" ht="17">
      <c r="A176" s="1">
        <v>146</v>
      </c>
      <c r="B176" s="29"/>
      <c r="C176" s="29"/>
      <c r="D176" s="30" t="s">
        <v>4</v>
      </c>
      <c r="E176" s="30" t="s">
        <v>4</v>
      </c>
      <c r="F176" s="30" t="s">
        <v>7</v>
      </c>
      <c r="G176" s="30" t="s">
        <v>4</v>
      </c>
      <c r="H176" s="29"/>
      <c r="I176" s="30" t="s">
        <v>4</v>
      </c>
      <c r="J176" s="29"/>
      <c r="K176" s="30" t="s">
        <v>4</v>
      </c>
      <c r="L176" s="29"/>
      <c r="M176" s="29"/>
      <c r="N176" s="29"/>
      <c r="O176" s="29"/>
      <c r="P176" s="29"/>
      <c r="Q176" s="30" t="s">
        <v>4</v>
      </c>
      <c r="R176" s="29"/>
    </row>
    <row r="177" spans="1:18" ht="17">
      <c r="A177" s="1">
        <v>147</v>
      </c>
      <c r="B177" s="29"/>
      <c r="C177" s="29"/>
      <c r="D177" s="30" t="s">
        <v>4</v>
      </c>
      <c r="E177" s="30" t="s">
        <v>4</v>
      </c>
      <c r="F177" s="30" t="s">
        <v>7</v>
      </c>
      <c r="G177" s="30" t="s">
        <v>4</v>
      </c>
      <c r="H177" s="29"/>
      <c r="I177" s="30" t="s">
        <v>4</v>
      </c>
      <c r="J177" s="29"/>
      <c r="K177" s="30" t="s">
        <v>4</v>
      </c>
      <c r="L177" s="29"/>
      <c r="M177" s="29"/>
      <c r="N177" s="29"/>
      <c r="O177" s="29"/>
      <c r="P177" s="29"/>
      <c r="Q177" s="30" t="s">
        <v>4</v>
      </c>
      <c r="R177" s="29"/>
    </row>
    <row r="178" spans="1:18" ht="17">
      <c r="A178" s="1">
        <v>148</v>
      </c>
      <c r="B178" s="29"/>
      <c r="C178" s="29"/>
      <c r="D178" s="30" t="s">
        <v>4</v>
      </c>
      <c r="E178" s="30" t="s">
        <v>4</v>
      </c>
      <c r="F178" s="30" t="s">
        <v>7</v>
      </c>
      <c r="G178" s="30" t="s">
        <v>4</v>
      </c>
      <c r="H178" s="29"/>
      <c r="I178" s="30" t="s">
        <v>4</v>
      </c>
      <c r="J178" s="29"/>
      <c r="K178" s="30" t="s">
        <v>4</v>
      </c>
      <c r="L178" s="29"/>
      <c r="M178" s="29"/>
      <c r="N178" s="29"/>
      <c r="O178" s="29"/>
      <c r="P178" s="29"/>
      <c r="Q178" s="30" t="s">
        <v>4</v>
      </c>
      <c r="R178" s="29"/>
    </row>
    <row r="179" spans="1:18" ht="17">
      <c r="A179" s="1">
        <v>149</v>
      </c>
      <c r="B179" s="29"/>
      <c r="C179" s="29"/>
      <c r="D179" s="30" t="s">
        <v>4</v>
      </c>
      <c r="E179" s="30" t="s">
        <v>4</v>
      </c>
      <c r="F179" s="30" t="s">
        <v>7</v>
      </c>
      <c r="G179" s="30" t="s">
        <v>4</v>
      </c>
      <c r="H179" s="29"/>
      <c r="I179" s="30" t="s">
        <v>4</v>
      </c>
      <c r="J179" s="29"/>
      <c r="K179" s="30" t="s">
        <v>4</v>
      </c>
      <c r="L179" s="29"/>
      <c r="M179" s="29"/>
      <c r="N179" s="29"/>
      <c r="O179" s="29"/>
      <c r="P179" s="29"/>
      <c r="Q179" s="30" t="s">
        <v>4</v>
      </c>
      <c r="R179" s="29"/>
    </row>
    <row r="180" spans="1:18" ht="17">
      <c r="A180" s="1">
        <v>150</v>
      </c>
      <c r="B180" s="29"/>
      <c r="C180" s="29"/>
      <c r="D180" s="30" t="s">
        <v>4</v>
      </c>
      <c r="E180" s="30" t="s">
        <v>4</v>
      </c>
      <c r="F180" s="30" t="s">
        <v>7</v>
      </c>
      <c r="G180" s="30" t="s">
        <v>4</v>
      </c>
      <c r="H180" s="29"/>
      <c r="I180" s="30" t="s">
        <v>4</v>
      </c>
      <c r="J180" s="29"/>
      <c r="K180" s="30" t="s">
        <v>4</v>
      </c>
      <c r="L180" s="29"/>
      <c r="M180" s="29"/>
      <c r="N180" s="29"/>
      <c r="O180" s="29"/>
      <c r="P180" s="29"/>
      <c r="Q180" s="30" t="s">
        <v>4</v>
      </c>
      <c r="R180" s="29"/>
    </row>
    <row r="181" spans="1:18" ht="17">
      <c r="A181" s="1">
        <v>151</v>
      </c>
      <c r="B181" s="29"/>
      <c r="C181" s="29"/>
      <c r="D181" s="30" t="s">
        <v>4</v>
      </c>
      <c r="E181" s="30" t="s">
        <v>4</v>
      </c>
      <c r="F181" s="30" t="s">
        <v>7</v>
      </c>
      <c r="G181" s="30" t="s">
        <v>4</v>
      </c>
      <c r="H181" s="29"/>
      <c r="I181" s="30" t="s">
        <v>4</v>
      </c>
      <c r="J181" s="29"/>
      <c r="K181" s="30" t="s">
        <v>4</v>
      </c>
      <c r="L181" s="29"/>
      <c r="M181" s="29"/>
      <c r="N181" s="29"/>
      <c r="O181" s="29"/>
      <c r="P181" s="29"/>
      <c r="Q181" s="30" t="s">
        <v>4</v>
      </c>
      <c r="R181" s="29"/>
    </row>
    <row r="182" spans="1:18" ht="17">
      <c r="A182" s="1">
        <v>152</v>
      </c>
      <c r="B182" s="29"/>
      <c r="C182" s="29"/>
      <c r="D182" s="30" t="s">
        <v>4</v>
      </c>
      <c r="E182" s="30" t="s">
        <v>4</v>
      </c>
      <c r="F182" s="30" t="s">
        <v>7</v>
      </c>
      <c r="G182" s="30" t="s">
        <v>4</v>
      </c>
      <c r="H182" s="29"/>
      <c r="I182" s="30" t="s">
        <v>4</v>
      </c>
      <c r="J182" s="29"/>
      <c r="K182" s="30" t="s">
        <v>4</v>
      </c>
      <c r="L182" s="29"/>
      <c r="M182" s="29"/>
      <c r="N182" s="29"/>
      <c r="O182" s="29"/>
      <c r="P182" s="29"/>
      <c r="Q182" s="30" t="s">
        <v>4</v>
      </c>
      <c r="R182" s="29"/>
    </row>
    <row r="183" spans="1:18" ht="17">
      <c r="A183" s="1">
        <v>153</v>
      </c>
      <c r="B183" s="29"/>
      <c r="C183" s="29"/>
      <c r="D183" s="30" t="s">
        <v>4</v>
      </c>
      <c r="E183" s="30" t="s">
        <v>4</v>
      </c>
      <c r="F183" s="30" t="s">
        <v>7</v>
      </c>
      <c r="G183" s="30" t="s">
        <v>4</v>
      </c>
      <c r="H183" s="29"/>
      <c r="I183" s="30" t="s">
        <v>4</v>
      </c>
      <c r="J183" s="29"/>
      <c r="K183" s="30" t="s">
        <v>4</v>
      </c>
      <c r="L183" s="29"/>
      <c r="M183" s="29"/>
      <c r="N183" s="29"/>
      <c r="O183" s="29"/>
      <c r="P183" s="29"/>
      <c r="Q183" s="30" t="s">
        <v>4</v>
      </c>
      <c r="R183" s="29"/>
    </row>
    <row r="184" spans="1:18" ht="17">
      <c r="A184" s="1">
        <v>154</v>
      </c>
      <c r="B184" s="29"/>
      <c r="C184" s="29"/>
      <c r="D184" s="30" t="s">
        <v>4</v>
      </c>
      <c r="E184" s="30" t="s">
        <v>4</v>
      </c>
      <c r="F184" s="30" t="s">
        <v>7</v>
      </c>
      <c r="G184" s="30" t="s">
        <v>4</v>
      </c>
      <c r="H184" s="29"/>
      <c r="I184" s="30" t="s">
        <v>4</v>
      </c>
      <c r="J184" s="29"/>
      <c r="K184" s="30" t="s">
        <v>4</v>
      </c>
      <c r="L184" s="29"/>
      <c r="M184" s="29"/>
      <c r="N184" s="29"/>
      <c r="O184" s="29"/>
      <c r="P184" s="29"/>
      <c r="Q184" s="30" t="s">
        <v>4</v>
      </c>
      <c r="R184" s="29"/>
    </row>
    <row r="185" spans="1:18" ht="17">
      <c r="A185" s="1">
        <v>155</v>
      </c>
      <c r="B185" s="29"/>
      <c r="C185" s="29"/>
      <c r="D185" s="30" t="s">
        <v>4</v>
      </c>
      <c r="E185" s="30" t="s">
        <v>4</v>
      </c>
      <c r="F185" s="30" t="s">
        <v>7</v>
      </c>
      <c r="G185" s="30" t="s">
        <v>4</v>
      </c>
      <c r="H185" s="29"/>
      <c r="I185" s="30" t="s">
        <v>4</v>
      </c>
      <c r="J185" s="29"/>
      <c r="K185" s="30" t="s">
        <v>4</v>
      </c>
      <c r="L185" s="29"/>
      <c r="M185" s="29"/>
      <c r="N185" s="29"/>
      <c r="O185" s="29"/>
      <c r="P185" s="29"/>
      <c r="Q185" s="30" t="s">
        <v>4</v>
      </c>
      <c r="R185" s="29"/>
    </row>
    <row r="186" spans="1:18" ht="17">
      <c r="A186" s="1">
        <v>156</v>
      </c>
      <c r="B186" s="29"/>
      <c r="C186" s="29"/>
      <c r="D186" s="30" t="s">
        <v>4</v>
      </c>
      <c r="E186" s="30" t="s">
        <v>4</v>
      </c>
      <c r="F186" s="30" t="s">
        <v>7</v>
      </c>
      <c r="G186" s="30" t="s">
        <v>4</v>
      </c>
      <c r="H186" s="29"/>
      <c r="I186" s="30" t="s">
        <v>4</v>
      </c>
      <c r="J186" s="29"/>
      <c r="K186" s="30" t="s">
        <v>4</v>
      </c>
      <c r="L186" s="29"/>
      <c r="M186" s="29"/>
      <c r="N186" s="29"/>
      <c r="O186" s="29"/>
      <c r="P186" s="29"/>
      <c r="Q186" s="30" t="s">
        <v>4</v>
      </c>
      <c r="R186" s="29"/>
    </row>
    <row r="187" spans="1:18" ht="17">
      <c r="A187" s="1">
        <v>157</v>
      </c>
      <c r="B187" s="29"/>
      <c r="C187" s="29"/>
      <c r="D187" s="30" t="s">
        <v>4</v>
      </c>
      <c r="E187" s="30" t="s">
        <v>4</v>
      </c>
      <c r="F187" s="30" t="s">
        <v>7</v>
      </c>
      <c r="G187" s="30" t="s">
        <v>4</v>
      </c>
      <c r="H187" s="29"/>
      <c r="I187" s="30" t="s">
        <v>4</v>
      </c>
      <c r="J187" s="29"/>
      <c r="K187" s="30" t="s">
        <v>4</v>
      </c>
      <c r="L187" s="29"/>
      <c r="M187" s="29"/>
      <c r="N187" s="29"/>
      <c r="O187" s="29"/>
      <c r="P187" s="29"/>
      <c r="Q187" s="30" t="s">
        <v>4</v>
      </c>
      <c r="R187" s="29"/>
    </row>
    <row r="188" spans="1:18" ht="17">
      <c r="A188" s="1">
        <v>158</v>
      </c>
      <c r="B188" s="29"/>
      <c r="C188" s="29"/>
      <c r="D188" s="30" t="s">
        <v>4</v>
      </c>
      <c r="E188" s="30" t="s">
        <v>4</v>
      </c>
      <c r="F188" s="30" t="s">
        <v>7</v>
      </c>
      <c r="G188" s="30" t="s">
        <v>4</v>
      </c>
      <c r="H188" s="29"/>
      <c r="I188" s="30" t="s">
        <v>4</v>
      </c>
      <c r="J188" s="29"/>
      <c r="K188" s="30" t="s">
        <v>4</v>
      </c>
      <c r="L188" s="29"/>
      <c r="M188" s="29"/>
      <c r="N188" s="29"/>
      <c r="O188" s="29"/>
      <c r="P188" s="29"/>
      <c r="Q188" s="30" t="s">
        <v>4</v>
      </c>
      <c r="R188" s="29"/>
    </row>
    <row r="189" spans="1:18" ht="17">
      <c r="A189" s="1">
        <v>159</v>
      </c>
      <c r="B189" s="29"/>
      <c r="C189" s="29"/>
      <c r="D189" s="30" t="s">
        <v>4</v>
      </c>
      <c r="E189" s="30" t="s">
        <v>4</v>
      </c>
      <c r="F189" s="30" t="s">
        <v>7</v>
      </c>
      <c r="G189" s="30" t="s">
        <v>4</v>
      </c>
      <c r="H189" s="29"/>
      <c r="I189" s="30" t="s">
        <v>4</v>
      </c>
      <c r="J189" s="29"/>
      <c r="K189" s="30" t="s">
        <v>4</v>
      </c>
      <c r="L189" s="29"/>
      <c r="M189" s="29"/>
      <c r="N189" s="29"/>
      <c r="O189" s="29"/>
      <c r="P189" s="29"/>
      <c r="Q189" s="30" t="s">
        <v>4</v>
      </c>
      <c r="R189" s="29"/>
    </row>
    <row r="190" spans="1:18" ht="17">
      <c r="A190" s="1">
        <v>160</v>
      </c>
      <c r="B190" s="29"/>
      <c r="C190" s="29"/>
      <c r="D190" s="30" t="s">
        <v>4</v>
      </c>
      <c r="E190" s="30" t="s">
        <v>4</v>
      </c>
      <c r="F190" s="30" t="s">
        <v>7</v>
      </c>
      <c r="G190" s="30" t="s">
        <v>4</v>
      </c>
      <c r="H190" s="29"/>
      <c r="I190" s="30" t="s">
        <v>4</v>
      </c>
      <c r="J190" s="29"/>
      <c r="K190" s="30" t="s">
        <v>4</v>
      </c>
      <c r="L190" s="29"/>
      <c r="M190" s="29"/>
      <c r="N190" s="29"/>
      <c r="O190" s="29"/>
      <c r="P190" s="29"/>
      <c r="Q190" s="30" t="s">
        <v>4</v>
      </c>
      <c r="R190" s="29"/>
    </row>
    <row r="191" spans="1:18" ht="17">
      <c r="A191" s="1">
        <v>161</v>
      </c>
      <c r="B191" s="29"/>
      <c r="C191" s="29"/>
      <c r="D191" s="30" t="s">
        <v>4</v>
      </c>
      <c r="E191" s="30" t="s">
        <v>4</v>
      </c>
      <c r="F191" s="30" t="s">
        <v>7</v>
      </c>
      <c r="G191" s="30" t="s">
        <v>4</v>
      </c>
      <c r="H191" s="29"/>
      <c r="I191" s="30" t="s">
        <v>4</v>
      </c>
      <c r="J191" s="29"/>
      <c r="K191" s="30" t="s">
        <v>4</v>
      </c>
      <c r="L191" s="29"/>
      <c r="M191" s="29"/>
      <c r="N191" s="29"/>
      <c r="O191" s="29"/>
      <c r="P191" s="29"/>
      <c r="Q191" s="30" t="s">
        <v>4</v>
      </c>
      <c r="R191" s="29"/>
    </row>
    <row r="192" spans="1:18" ht="17">
      <c r="A192" s="1">
        <v>162</v>
      </c>
      <c r="B192" s="29"/>
      <c r="C192" s="29"/>
      <c r="D192" s="30" t="s">
        <v>4</v>
      </c>
      <c r="E192" s="30" t="s">
        <v>4</v>
      </c>
      <c r="F192" s="30" t="s">
        <v>7</v>
      </c>
      <c r="G192" s="30" t="s">
        <v>4</v>
      </c>
      <c r="H192" s="29"/>
      <c r="I192" s="30" t="s">
        <v>4</v>
      </c>
      <c r="J192" s="29"/>
      <c r="K192" s="30" t="s">
        <v>4</v>
      </c>
      <c r="L192" s="29"/>
      <c r="M192" s="29"/>
      <c r="N192" s="29"/>
      <c r="O192" s="29"/>
      <c r="P192" s="29"/>
      <c r="Q192" s="30" t="s">
        <v>4</v>
      </c>
      <c r="R192" s="29"/>
    </row>
    <row r="193" spans="1:18" ht="17">
      <c r="A193" s="1">
        <v>163</v>
      </c>
      <c r="B193" s="29"/>
      <c r="C193" s="29"/>
      <c r="D193" s="30" t="s">
        <v>4</v>
      </c>
      <c r="E193" s="30" t="s">
        <v>4</v>
      </c>
      <c r="F193" s="30" t="s">
        <v>7</v>
      </c>
      <c r="G193" s="30" t="s">
        <v>4</v>
      </c>
      <c r="H193" s="29"/>
      <c r="I193" s="30" t="s">
        <v>4</v>
      </c>
      <c r="J193" s="29"/>
      <c r="K193" s="30" t="s">
        <v>4</v>
      </c>
      <c r="L193" s="29"/>
      <c r="M193" s="29"/>
      <c r="N193" s="29"/>
      <c r="O193" s="29"/>
      <c r="P193" s="29"/>
      <c r="Q193" s="30" t="s">
        <v>4</v>
      </c>
      <c r="R193" s="29"/>
    </row>
    <row r="194" spans="1:18" ht="17">
      <c r="A194" s="1">
        <v>164</v>
      </c>
      <c r="B194" s="29"/>
      <c r="C194" s="29"/>
      <c r="D194" s="30" t="s">
        <v>4</v>
      </c>
      <c r="E194" s="30" t="s">
        <v>4</v>
      </c>
      <c r="F194" s="30" t="s">
        <v>7</v>
      </c>
      <c r="G194" s="30" t="s">
        <v>4</v>
      </c>
      <c r="H194" s="29"/>
      <c r="I194" s="30" t="s">
        <v>4</v>
      </c>
      <c r="J194" s="29"/>
      <c r="K194" s="30" t="s">
        <v>4</v>
      </c>
      <c r="L194" s="29"/>
      <c r="M194" s="29"/>
      <c r="N194" s="29"/>
      <c r="O194" s="29"/>
      <c r="P194" s="29"/>
      <c r="Q194" s="30" t="s">
        <v>4</v>
      </c>
      <c r="R194" s="29"/>
    </row>
    <row r="195" spans="1:18" ht="17">
      <c r="A195" s="1">
        <v>165</v>
      </c>
      <c r="B195" s="29"/>
      <c r="C195" s="29"/>
      <c r="D195" s="30" t="s">
        <v>4</v>
      </c>
      <c r="E195" s="30" t="s">
        <v>4</v>
      </c>
      <c r="F195" s="30" t="s">
        <v>7</v>
      </c>
      <c r="G195" s="30" t="s">
        <v>4</v>
      </c>
      <c r="H195" s="29"/>
      <c r="I195" s="30" t="s">
        <v>4</v>
      </c>
      <c r="J195" s="29"/>
      <c r="K195" s="30" t="s">
        <v>4</v>
      </c>
      <c r="L195" s="29"/>
      <c r="M195" s="29"/>
      <c r="N195" s="29"/>
      <c r="O195" s="29"/>
      <c r="P195" s="29"/>
      <c r="Q195" s="30" t="s">
        <v>4</v>
      </c>
      <c r="R195" s="29"/>
    </row>
    <row r="196" spans="1:18" ht="17">
      <c r="A196" s="1">
        <v>166</v>
      </c>
      <c r="B196" s="29"/>
      <c r="C196" s="29"/>
      <c r="D196" s="30" t="s">
        <v>4</v>
      </c>
      <c r="E196" s="30" t="s">
        <v>4</v>
      </c>
      <c r="F196" s="30" t="s">
        <v>7</v>
      </c>
      <c r="G196" s="30" t="s">
        <v>4</v>
      </c>
      <c r="H196" s="29"/>
      <c r="I196" s="30" t="s">
        <v>4</v>
      </c>
      <c r="J196" s="29"/>
      <c r="K196" s="30" t="s">
        <v>4</v>
      </c>
      <c r="L196" s="29"/>
      <c r="M196" s="29"/>
      <c r="N196" s="29"/>
      <c r="O196" s="29"/>
      <c r="P196" s="29"/>
      <c r="Q196" s="30" t="s">
        <v>4</v>
      </c>
      <c r="R196" s="29"/>
    </row>
    <row r="197" spans="1:18" ht="17">
      <c r="A197" s="1">
        <v>167</v>
      </c>
      <c r="B197" s="29"/>
      <c r="C197" s="29"/>
      <c r="D197" s="30" t="s">
        <v>4</v>
      </c>
      <c r="E197" s="30" t="s">
        <v>4</v>
      </c>
      <c r="F197" s="30" t="s">
        <v>7</v>
      </c>
      <c r="G197" s="30" t="s">
        <v>4</v>
      </c>
      <c r="H197" s="29"/>
      <c r="I197" s="30" t="s">
        <v>4</v>
      </c>
      <c r="J197" s="29"/>
      <c r="K197" s="30" t="s">
        <v>4</v>
      </c>
      <c r="L197" s="29"/>
      <c r="M197" s="29"/>
      <c r="N197" s="29"/>
      <c r="O197" s="29"/>
      <c r="P197" s="29"/>
      <c r="Q197" s="30" t="s">
        <v>4</v>
      </c>
      <c r="R197" s="29"/>
    </row>
    <row r="198" spans="1:18" ht="17">
      <c r="A198" s="1">
        <v>168</v>
      </c>
      <c r="B198" s="29"/>
      <c r="C198" s="29"/>
      <c r="D198" s="30" t="s">
        <v>4</v>
      </c>
      <c r="E198" s="30" t="s">
        <v>4</v>
      </c>
      <c r="F198" s="30" t="s">
        <v>7</v>
      </c>
      <c r="G198" s="30" t="s">
        <v>4</v>
      </c>
      <c r="H198" s="29"/>
      <c r="I198" s="30" t="s">
        <v>4</v>
      </c>
      <c r="J198" s="29"/>
      <c r="K198" s="30" t="s">
        <v>4</v>
      </c>
      <c r="L198" s="29"/>
      <c r="M198" s="29"/>
      <c r="N198" s="29"/>
      <c r="O198" s="29"/>
      <c r="P198" s="29"/>
      <c r="Q198" s="30" t="s">
        <v>4</v>
      </c>
      <c r="R198" s="29"/>
    </row>
    <row r="199" spans="1:18" ht="17">
      <c r="A199" s="1">
        <v>169</v>
      </c>
      <c r="B199" s="29"/>
      <c r="C199" s="29"/>
      <c r="D199" s="30" t="s">
        <v>4</v>
      </c>
      <c r="E199" s="30" t="s">
        <v>4</v>
      </c>
      <c r="F199" s="30" t="s">
        <v>7</v>
      </c>
      <c r="G199" s="30" t="s">
        <v>4</v>
      </c>
      <c r="H199" s="29"/>
      <c r="I199" s="30" t="s">
        <v>4</v>
      </c>
      <c r="J199" s="29"/>
      <c r="K199" s="30" t="s">
        <v>4</v>
      </c>
      <c r="L199" s="29"/>
      <c r="M199" s="29"/>
      <c r="N199" s="29"/>
      <c r="O199" s="29"/>
      <c r="P199" s="29"/>
      <c r="Q199" s="30" t="s">
        <v>4</v>
      </c>
      <c r="R199" s="29"/>
    </row>
    <row r="200" spans="1:18" ht="17">
      <c r="A200" s="1">
        <v>170</v>
      </c>
      <c r="B200" s="29"/>
      <c r="C200" s="29"/>
      <c r="D200" s="30" t="s">
        <v>4</v>
      </c>
      <c r="E200" s="30" t="s">
        <v>4</v>
      </c>
      <c r="F200" s="30" t="s">
        <v>7</v>
      </c>
      <c r="G200" s="30" t="s">
        <v>4</v>
      </c>
      <c r="H200" s="29"/>
      <c r="I200" s="30" t="s">
        <v>4</v>
      </c>
      <c r="J200" s="29"/>
      <c r="K200" s="30" t="s">
        <v>4</v>
      </c>
      <c r="L200" s="29"/>
      <c r="M200" s="29"/>
      <c r="N200" s="29"/>
      <c r="O200" s="29"/>
      <c r="P200" s="29"/>
      <c r="Q200" s="30" t="s">
        <v>4</v>
      </c>
      <c r="R200" s="29"/>
    </row>
    <row r="201" spans="1:18" ht="17">
      <c r="A201" s="1">
        <v>171</v>
      </c>
      <c r="B201" s="29"/>
      <c r="C201" s="29"/>
      <c r="D201" s="30" t="s">
        <v>4</v>
      </c>
      <c r="E201" s="30" t="s">
        <v>4</v>
      </c>
      <c r="F201" s="30" t="s">
        <v>7</v>
      </c>
      <c r="G201" s="30" t="s">
        <v>4</v>
      </c>
      <c r="H201" s="29"/>
      <c r="I201" s="30" t="s">
        <v>4</v>
      </c>
      <c r="J201" s="29"/>
      <c r="K201" s="30" t="s">
        <v>4</v>
      </c>
      <c r="L201" s="29"/>
      <c r="M201" s="29"/>
      <c r="N201" s="29"/>
      <c r="O201" s="29"/>
      <c r="P201" s="29"/>
      <c r="Q201" s="30" t="s">
        <v>4</v>
      </c>
      <c r="R201" s="29"/>
    </row>
    <row r="202" spans="1:18" ht="17">
      <c r="A202" s="1">
        <v>172</v>
      </c>
      <c r="B202" s="29"/>
      <c r="C202" s="29"/>
      <c r="D202" s="30" t="s">
        <v>4</v>
      </c>
      <c r="E202" s="30" t="s">
        <v>4</v>
      </c>
      <c r="F202" s="30" t="s">
        <v>7</v>
      </c>
      <c r="G202" s="30" t="s">
        <v>4</v>
      </c>
      <c r="H202" s="29"/>
      <c r="I202" s="30" t="s">
        <v>4</v>
      </c>
      <c r="J202" s="29"/>
      <c r="K202" s="30" t="s">
        <v>4</v>
      </c>
      <c r="L202" s="29"/>
      <c r="M202" s="29"/>
      <c r="N202" s="29"/>
      <c r="O202" s="29"/>
      <c r="P202" s="29"/>
      <c r="Q202" s="30" t="s">
        <v>4</v>
      </c>
      <c r="R202" s="29"/>
    </row>
    <row r="203" spans="1:18" ht="17">
      <c r="A203" s="1">
        <v>173</v>
      </c>
      <c r="B203" s="29"/>
      <c r="C203" s="29"/>
      <c r="D203" s="30" t="s">
        <v>4</v>
      </c>
      <c r="E203" s="30" t="s">
        <v>4</v>
      </c>
      <c r="F203" s="30" t="s">
        <v>7</v>
      </c>
      <c r="G203" s="30" t="s">
        <v>4</v>
      </c>
      <c r="H203" s="29"/>
      <c r="I203" s="30" t="s">
        <v>4</v>
      </c>
      <c r="J203" s="29"/>
      <c r="K203" s="30" t="s">
        <v>4</v>
      </c>
      <c r="L203" s="29"/>
      <c r="M203" s="29"/>
      <c r="N203" s="29"/>
      <c r="O203" s="29"/>
      <c r="P203" s="29"/>
      <c r="Q203" s="30" t="s">
        <v>4</v>
      </c>
      <c r="R203" s="29"/>
    </row>
    <row r="204" spans="1:18" ht="17">
      <c r="A204" s="1">
        <v>174</v>
      </c>
      <c r="B204" s="29"/>
      <c r="C204" s="29"/>
      <c r="D204" s="30" t="s">
        <v>4</v>
      </c>
      <c r="E204" s="30" t="s">
        <v>4</v>
      </c>
      <c r="F204" s="30" t="s">
        <v>7</v>
      </c>
      <c r="G204" s="30" t="s">
        <v>4</v>
      </c>
      <c r="H204" s="29"/>
      <c r="I204" s="30" t="s">
        <v>4</v>
      </c>
      <c r="J204" s="29"/>
      <c r="K204" s="30" t="s">
        <v>4</v>
      </c>
      <c r="L204" s="29"/>
      <c r="M204" s="29"/>
      <c r="N204" s="29"/>
      <c r="O204" s="29"/>
      <c r="P204" s="29"/>
      <c r="Q204" s="30" t="s">
        <v>4</v>
      </c>
      <c r="R204" s="29"/>
    </row>
    <row r="205" spans="1:18" ht="17">
      <c r="A205" s="1">
        <v>175</v>
      </c>
      <c r="B205" s="29"/>
      <c r="C205" s="29"/>
      <c r="D205" s="30" t="s">
        <v>4</v>
      </c>
      <c r="E205" s="30" t="s">
        <v>4</v>
      </c>
      <c r="F205" s="30" t="s">
        <v>7</v>
      </c>
      <c r="G205" s="30" t="s">
        <v>4</v>
      </c>
      <c r="H205" s="29"/>
      <c r="I205" s="30" t="s">
        <v>4</v>
      </c>
      <c r="J205" s="29"/>
      <c r="K205" s="30" t="s">
        <v>4</v>
      </c>
      <c r="L205" s="29"/>
      <c r="M205" s="29"/>
      <c r="N205" s="29"/>
      <c r="O205" s="29"/>
      <c r="P205" s="29"/>
      <c r="Q205" s="30" t="s">
        <v>4</v>
      </c>
      <c r="R205" s="29"/>
    </row>
    <row r="206" spans="1:18" ht="17">
      <c r="A206" s="1">
        <v>176</v>
      </c>
      <c r="B206" s="29"/>
      <c r="C206" s="29"/>
      <c r="D206" s="30" t="s">
        <v>4</v>
      </c>
      <c r="E206" s="30" t="s">
        <v>4</v>
      </c>
      <c r="F206" s="30" t="s">
        <v>7</v>
      </c>
      <c r="G206" s="30" t="s">
        <v>4</v>
      </c>
      <c r="H206" s="29"/>
      <c r="I206" s="30" t="s">
        <v>4</v>
      </c>
      <c r="J206" s="29"/>
      <c r="K206" s="30" t="s">
        <v>4</v>
      </c>
      <c r="L206" s="29"/>
      <c r="M206" s="29"/>
      <c r="N206" s="29"/>
      <c r="O206" s="29"/>
      <c r="P206" s="29"/>
      <c r="Q206" s="30" t="s">
        <v>4</v>
      </c>
      <c r="R206" s="29"/>
    </row>
    <row r="207" spans="1:18" ht="17">
      <c r="A207" s="1">
        <v>177</v>
      </c>
      <c r="B207" s="29"/>
      <c r="C207" s="29"/>
      <c r="D207" s="30" t="s">
        <v>4</v>
      </c>
      <c r="E207" s="30" t="s">
        <v>4</v>
      </c>
      <c r="F207" s="30" t="s">
        <v>7</v>
      </c>
      <c r="G207" s="30" t="s">
        <v>4</v>
      </c>
      <c r="H207" s="29"/>
      <c r="I207" s="30" t="s">
        <v>4</v>
      </c>
      <c r="J207" s="29"/>
      <c r="K207" s="30" t="s">
        <v>4</v>
      </c>
      <c r="L207" s="29"/>
      <c r="M207" s="29"/>
      <c r="N207" s="29"/>
      <c r="O207" s="29"/>
      <c r="P207" s="29"/>
      <c r="Q207" s="30" t="s">
        <v>4</v>
      </c>
      <c r="R207" s="29"/>
    </row>
    <row r="208" spans="1:18" ht="17">
      <c r="A208" s="1">
        <v>178</v>
      </c>
      <c r="B208" s="29"/>
      <c r="C208" s="29"/>
      <c r="D208" s="30" t="s">
        <v>4</v>
      </c>
      <c r="E208" s="30" t="s">
        <v>4</v>
      </c>
      <c r="F208" s="30" t="s">
        <v>7</v>
      </c>
      <c r="G208" s="30" t="s">
        <v>4</v>
      </c>
      <c r="H208" s="29"/>
      <c r="I208" s="30" t="s">
        <v>4</v>
      </c>
      <c r="J208" s="29"/>
      <c r="K208" s="30" t="s">
        <v>4</v>
      </c>
      <c r="L208" s="29"/>
      <c r="M208" s="29"/>
      <c r="N208" s="29"/>
      <c r="O208" s="29"/>
      <c r="P208" s="29"/>
      <c r="Q208" s="30" t="s">
        <v>4</v>
      </c>
      <c r="R208" s="29"/>
    </row>
    <row r="209" spans="1:18" ht="17">
      <c r="A209" s="1">
        <v>179</v>
      </c>
      <c r="B209" s="29"/>
      <c r="C209" s="29"/>
      <c r="D209" s="30" t="s">
        <v>4</v>
      </c>
      <c r="E209" s="30" t="s">
        <v>4</v>
      </c>
      <c r="F209" s="30" t="s">
        <v>7</v>
      </c>
      <c r="G209" s="30" t="s">
        <v>4</v>
      </c>
      <c r="H209" s="29"/>
      <c r="I209" s="30" t="s">
        <v>4</v>
      </c>
      <c r="J209" s="29"/>
      <c r="K209" s="30" t="s">
        <v>4</v>
      </c>
      <c r="L209" s="29"/>
      <c r="M209" s="29"/>
      <c r="N209" s="29"/>
      <c r="O209" s="29"/>
      <c r="P209" s="29"/>
      <c r="Q209" s="30" t="s">
        <v>4</v>
      </c>
      <c r="R209" s="29"/>
    </row>
    <row r="210" spans="1:18" ht="17">
      <c r="A210" s="1">
        <v>180</v>
      </c>
      <c r="B210" s="29"/>
      <c r="C210" s="29"/>
      <c r="D210" s="30" t="s">
        <v>4</v>
      </c>
      <c r="E210" s="30" t="s">
        <v>4</v>
      </c>
      <c r="F210" s="30" t="s">
        <v>7</v>
      </c>
      <c r="G210" s="30" t="s">
        <v>4</v>
      </c>
      <c r="H210" s="29"/>
      <c r="I210" s="30" t="s">
        <v>4</v>
      </c>
      <c r="J210" s="29"/>
      <c r="K210" s="30" t="s">
        <v>4</v>
      </c>
      <c r="L210" s="29"/>
      <c r="M210" s="29"/>
      <c r="N210" s="29"/>
      <c r="O210" s="29"/>
      <c r="P210" s="29"/>
      <c r="Q210" s="30" t="s">
        <v>4</v>
      </c>
      <c r="R210" s="29"/>
    </row>
    <row r="211" spans="1:18" ht="17">
      <c r="A211" s="1">
        <v>181</v>
      </c>
      <c r="B211" s="29"/>
      <c r="C211" s="29"/>
      <c r="D211" s="30" t="s">
        <v>4</v>
      </c>
      <c r="E211" s="30" t="s">
        <v>4</v>
      </c>
      <c r="F211" s="30" t="s">
        <v>7</v>
      </c>
      <c r="G211" s="30" t="s">
        <v>4</v>
      </c>
      <c r="H211" s="29"/>
      <c r="I211" s="30" t="s">
        <v>4</v>
      </c>
      <c r="J211" s="29"/>
      <c r="K211" s="30" t="s">
        <v>4</v>
      </c>
      <c r="L211" s="29"/>
      <c r="M211" s="29"/>
      <c r="N211" s="29"/>
      <c r="O211" s="29"/>
      <c r="P211" s="29"/>
      <c r="Q211" s="30" t="s">
        <v>4</v>
      </c>
      <c r="R211" s="29"/>
    </row>
    <row r="212" spans="1:18" ht="17">
      <c r="A212" s="1">
        <v>182</v>
      </c>
      <c r="B212" s="29"/>
      <c r="C212" s="29"/>
      <c r="D212" s="30" t="s">
        <v>4</v>
      </c>
      <c r="E212" s="30" t="s">
        <v>4</v>
      </c>
      <c r="F212" s="30" t="s">
        <v>7</v>
      </c>
      <c r="G212" s="30" t="s">
        <v>4</v>
      </c>
      <c r="H212" s="29"/>
      <c r="I212" s="30" t="s">
        <v>4</v>
      </c>
      <c r="J212" s="29"/>
      <c r="K212" s="30" t="s">
        <v>4</v>
      </c>
      <c r="L212" s="29"/>
      <c r="M212" s="29"/>
      <c r="N212" s="29"/>
      <c r="O212" s="29"/>
      <c r="P212" s="29"/>
      <c r="Q212" s="30" t="s">
        <v>4</v>
      </c>
      <c r="R212" s="29"/>
    </row>
    <row r="213" spans="1:18" ht="17">
      <c r="A213" s="1">
        <v>183</v>
      </c>
      <c r="B213" s="29"/>
      <c r="C213" s="29"/>
      <c r="D213" s="30" t="s">
        <v>4</v>
      </c>
      <c r="E213" s="30" t="s">
        <v>4</v>
      </c>
      <c r="F213" s="30" t="s">
        <v>7</v>
      </c>
      <c r="G213" s="30" t="s">
        <v>4</v>
      </c>
      <c r="H213" s="29"/>
      <c r="I213" s="30" t="s">
        <v>4</v>
      </c>
      <c r="J213" s="29"/>
      <c r="K213" s="30" t="s">
        <v>4</v>
      </c>
      <c r="L213" s="29"/>
      <c r="M213" s="29"/>
      <c r="N213" s="29"/>
      <c r="O213" s="29"/>
      <c r="P213" s="29"/>
      <c r="Q213" s="30" t="s">
        <v>4</v>
      </c>
      <c r="R213" s="29"/>
    </row>
    <row r="214" spans="1:18" ht="17">
      <c r="A214" s="1">
        <v>184</v>
      </c>
      <c r="B214" s="29"/>
      <c r="C214" s="29"/>
      <c r="D214" s="30" t="s">
        <v>4</v>
      </c>
      <c r="E214" s="30" t="s">
        <v>4</v>
      </c>
      <c r="F214" s="30" t="s">
        <v>7</v>
      </c>
      <c r="G214" s="30" t="s">
        <v>4</v>
      </c>
      <c r="H214" s="29"/>
      <c r="I214" s="30" t="s">
        <v>4</v>
      </c>
      <c r="J214" s="29"/>
      <c r="K214" s="30" t="s">
        <v>4</v>
      </c>
      <c r="L214" s="29"/>
      <c r="M214" s="29"/>
      <c r="N214" s="29"/>
      <c r="O214" s="29"/>
      <c r="P214" s="29"/>
      <c r="Q214" s="30" t="s">
        <v>4</v>
      </c>
      <c r="R214" s="29"/>
    </row>
    <row r="215" spans="1:18" ht="17">
      <c r="A215" s="1">
        <v>185</v>
      </c>
      <c r="B215" s="29"/>
      <c r="C215" s="29"/>
      <c r="D215" s="30" t="s">
        <v>4</v>
      </c>
      <c r="E215" s="30" t="s">
        <v>4</v>
      </c>
      <c r="F215" s="30" t="s">
        <v>7</v>
      </c>
      <c r="G215" s="30" t="s">
        <v>4</v>
      </c>
      <c r="H215" s="29"/>
      <c r="I215" s="30" t="s">
        <v>4</v>
      </c>
      <c r="J215" s="29"/>
      <c r="K215" s="30" t="s">
        <v>4</v>
      </c>
      <c r="L215" s="29"/>
      <c r="M215" s="29"/>
      <c r="N215" s="29"/>
      <c r="O215" s="29"/>
      <c r="P215" s="29"/>
      <c r="Q215" s="30" t="s">
        <v>4</v>
      </c>
      <c r="R215" s="29"/>
    </row>
    <row r="216" spans="1:18" ht="17">
      <c r="A216" s="1">
        <v>186</v>
      </c>
      <c r="B216" s="29"/>
      <c r="C216" s="29"/>
      <c r="D216" s="30" t="s">
        <v>4</v>
      </c>
      <c r="E216" s="30" t="s">
        <v>4</v>
      </c>
      <c r="F216" s="30" t="s">
        <v>7</v>
      </c>
      <c r="G216" s="30" t="s">
        <v>4</v>
      </c>
      <c r="H216" s="29"/>
      <c r="I216" s="30" t="s">
        <v>4</v>
      </c>
      <c r="J216" s="29"/>
      <c r="K216" s="30" t="s">
        <v>4</v>
      </c>
      <c r="L216" s="29"/>
      <c r="M216" s="29"/>
      <c r="N216" s="29"/>
      <c r="O216" s="29"/>
      <c r="P216" s="29"/>
      <c r="Q216" s="30" t="s">
        <v>4</v>
      </c>
      <c r="R216" s="29"/>
    </row>
    <row r="217" spans="1:18" ht="17">
      <c r="A217" s="1">
        <v>187</v>
      </c>
      <c r="B217" s="29"/>
      <c r="C217" s="29"/>
      <c r="D217" s="30" t="s">
        <v>4</v>
      </c>
      <c r="E217" s="30" t="s">
        <v>4</v>
      </c>
      <c r="F217" s="30" t="s">
        <v>7</v>
      </c>
      <c r="G217" s="30" t="s">
        <v>4</v>
      </c>
      <c r="H217" s="29"/>
      <c r="I217" s="30" t="s">
        <v>4</v>
      </c>
      <c r="J217" s="29"/>
      <c r="K217" s="30" t="s">
        <v>4</v>
      </c>
      <c r="L217" s="29"/>
      <c r="M217" s="29"/>
      <c r="N217" s="29"/>
      <c r="O217" s="29"/>
      <c r="P217" s="29"/>
      <c r="Q217" s="30" t="s">
        <v>4</v>
      </c>
      <c r="R217" s="29"/>
    </row>
    <row r="218" spans="1:18" ht="17">
      <c r="A218" s="1">
        <v>188</v>
      </c>
      <c r="B218" s="29"/>
      <c r="C218" s="29"/>
      <c r="D218" s="30" t="s">
        <v>4</v>
      </c>
      <c r="E218" s="30" t="s">
        <v>4</v>
      </c>
      <c r="F218" s="30" t="s">
        <v>7</v>
      </c>
      <c r="G218" s="30" t="s">
        <v>4</v>
      </c>
      <c r="H218" s="29"/>
      <c r="I218" s="30" t="s">
        <v>4</v>
      </c>
      <c r="J218" s="29"/>
      <c r="K218" s="30" t="s">
        <v>4</v>
      </c>
      <c r="L218" s="29"/>
      <c r="M218" s="29"/>
      <c r="N218" s="29"/>
      <c r="O218" s="29"/>
      <c r="P218" s="29"/>
      <c r="Q218" s="30" t="s">
        <v>4</v>
      </c>
      <c r="R218" s="29"/>
    </row>
    <row r="219" spans="1:18" ht="17">
      <c r="A219" s="1">
        <v>189</v>
      </c>
      <c r="B219" s="29"/>
      <c r="C219" s="29"/>
      <c r="D219" s="30" t="s">
        <v>4</v>
      </c>
      <c r="E219" s="30" t="s">
        <v>4</v>
      </c>
      <c r="F219" s="30" t="s">
        <v>7</v>
      </c>
      <c r="G219" s="30" t="s">
        <v>4</v>
      </c>
      <c r="H219" s="29"/>
      <c r="I219" s="30" t="s">
        <v>4</v>
      </c>
      <c r="J219" s="29"/>
      <c r="K219" s="30" t="s">
        <v>4</v>
      </c>
      <c r="L219" s="29"/>
      <c r="M219" s="29"/>
      <c r="N219" s="29"/>
      <c r="O219" s="29"/>
      <c r="P219" s="29"/>
      <c r="Q219" s="30" t="s">
        <v>4</v>
      </c>
      <c r="R219" s="29"/>
    </row>
    <row r="220" spans="1:18" ht="17">
      <c r="A220" s="1">
        <v>190</v>
      </c>
      <c r="B220" s="29"/>
      <c r="C220" s="29"/>
      <c r="D220" s="30" t="s">
        <v>4</v>
      </c>
      <c r="E220" s="30" t="s">
        <v>4</v>
      </c>
      <c r="F220" s="30" t="s">
        <v>7</v>
      </c>
      <c r="G220" s="30" t="s">
        <v>4</v>
      </c>
      <c r="H220" s="29"/>
      <c r="I220" s="30" t="s">
        <v>4</v>
      </c>
      <c r="J220" s="29"/>
      <c r="K220" s="30" t="s">
        <v>4</v>
      </c>
      <c r="L220" s="29"/>
      <c r="M220" s="29"/>
      <c r="N220" s="29"/>
      <c r="O220" s="29"/>
      <c r="P220" s="29"/>
      <c r="Q220" s="30" t="s">
        <v>4</v>
      </c>
      <c r="R220" s="29"/>
    </row>
    <row r="221" spans="1:18" ht="17">
      <c r="A221" s="1">
        <v>191</v>
      </c>
      <c r="B221" s="29"/>
      <c r="C221" s="29"/>
      <c r="D221" s="30" t="s">
        <v>4</v>
      </c>
      <c r="E221" s="30" t="s">
        <v>4</v>
      </c>
      <c r="F221" s="30" t="s">
        <v>7</v>
      </c>
      <c r="G221" s="30" t="s">
        <v>4</v>
      </c>
      <c r="H221" s="29"/>
      <c r="I221" s="30" t="s">
        <v>4</v>
      </c>
      <c r="J221" s="29"/>
      <c r="K221" s="30" t="s">
        <v>4</v>
      </c>
      <c r="L221" s="29"/>
      <c r="M221" s="29"/>
      <c r="N221" s="29"/>
      <c r="O221" s="29"/>
      <c r="P221" s="29"/>
      <c r="Q221" s="30" t="s">
        <v>4</v>
      </c>
      <c r="R221" s="29"/>
    </row>
    <row r="222" spans="1:18" ht="17">
      <c r="A222" s="1">
        <v>192</v>
      </c>
      <c r="B222" s="29"/>
      <c r="C222" s="29"/>
      <c r="D222" s="30" t="s">
        <v>4</v>
      </c>
      <c r="E222" s="30" t="s">
        <v>4</v>
      </c>
      <c r="F222" s="30" t="s">
        <v>7</v>
      </c>
      <c r="G222" s="30" t="s">
        <v>4</v>
      </c>
      <c r="H222" s="29"/>
      <c r="I222" s="30" t="s">
        <v>4</v>
      </c>
      <c r="J222" s="29"/>
      <c r="K222" s="30" t="s">
        <v>4</v>
      </c>
      <c r="L222" s="29"/>
      <c r="M222" s="29"/>
      <c r="N222" s="29"/>
      <c r="O222" s="29"/>
      <c r="P222" s="29"/>
      <c r="Q222" s="30" t="s">
        <v>4</v>
      </c>
      <c r="R222" s="29"/>
    </row>
    <row r="223" spans="1:18" ht="17">
      <c r="A223" s="1">
        <v>193</v>
      </c>
      <c r="B223" s="29"/>
      <c r="C223" s="29"/>
      <c r="D223" s="30" t="s">
        <v>4</v>
      </c>
      <c r="E223" s="30" t="s">
        <v>4</v>
      </c>
      <c r="F223" s="30" t="s">
        <v>7</v>
      </c>
      <c r="G223" s="30" t="s">
        <v>4</v>
      </c>
      <c r="H223" s="29"/>
      <c r="I223" s="30" t="s">
        <v>4</v>
      </c>
      <c r="J223" s="29"/>
      <c r="K223" s="30" t="s">
        <v>4</v>
      </c>
      <c r="L223" s="29"/>
      <c r="M223" s="29"/>
      <c r="N223" s="29"/>
      <c r="O223" s="29"/>
      <c r="P223" s="29"/>
      <c r="Q223" s="30" t="s">
        <v>4</v>
      </c>
      <c r="R223" s="29"/>
    </row>
    <row r="224" spans="1:18" ht="17">
      <c r="A224" s="1">
        <v>194</v>
      </c>
      <c r="B224" s="29"/>
      <c r="C224" s="29"/>
      <c r="D224" s="30" t="s">
        <v>4</v>
      </c>
      <c r="E224" s="30" t="s">
        <v>4</v>
      </c>
      <c r="F224" s="30" t="s">
        <v>7</v>
      </c>
      <c r="G224" s="30" t="s">
        <v>4</v>
      </c>
      <c r="H224" s="29"/>
      <c r="I224" s="30" t="s">
        <v>4</v>
      </c>
      <c r="J224" s="29"/>
      <c r="K224" s="30" t="s">
        <v>4</v>
      </c>
      <c r="L224" s="29"/>
      <c r="M224" s="29"/>
      <c r="N224" s="29"/>
      <c r="O224" s="29"/>
      <c r="P224" s="29"/>
      <c r="Q224" s="30" t="s">
        <v>4</v>
      </c>
      <c r="R224" s="29"/>
    </row>
    <row r="225" spans="1:18" ht="17">
      <c r="A225" s="1">
        <v>195</v>
      </c>
      <c r="B225" s="29"/>
      <c r="C225" s="29"/>
      <c r="D225" s="30" t="s">
        <v>4</v>
      </c>
      <c r="E225" s="30" t="s">
        <v>4</v>
      </c>
      <c r="F225" s="30" t="s">
        <v>7</v>
      </c>
      <c r="G225" s="30" t="s">
        <v>4</v>
      </c>
      <c r="H225" s="29"/>
      <c r="I225" s="30" t="s">
        <v>4</v>
      </c>
      <c r="J225" s="29"/>
      <c r="K225" s="30" t="s">
        <v>4</v>
      </c>
      <c r="L225" s="29"/>
      <c r="M225" s="29"/>
      <c r="N225" s="29"/>
      <c r="O225" s="29"/>
      <c r="P225" s="29"/>
      <c r="Q225" s="30" t="s">
        <v>4</v>
      </c>
      <c r="R225" s="29"/>
    </row>
    <row r="226" spans="1:18" ht="17">
      <c r="A226" s="1">
        <v>196</v>
      </c>
      <c r="B226" s="29"/>
      <c r="C226" s="29"/>
      <c r="D226" s="30" t="s">
        <v>4</v>
      </c>
      <c r="E226" s="30" t="s">
        <v>4</v>
      </c>
      <c r="F226" s="30" t="s">
        <v>7</v>
      </c>
      <c r="G226" s="30" t="s">
        <v>4</v>
      </c>
      <c r="H226" s="29"/>
      <c r="I226" s="30" t="s">
        <v>4</v>
      </c>
      <c r="J226" s="29"/>
      <c r="K226" s="30" t="s">
        <v>4</v>
      </c>
      <c r="L226" s="29"/>
      <c r="M226" s="29"/>
      <c r="N226" s="29"/>
      <c r="O226" s="29"/>
      <c r="P226" s="29"/>
      <c r="Q226" s="30" t="s">
        <v>4</v>
      </c>
      <c r="R226" s="29"/>
    </row>
    <row r="227" spans="1:18" ht="17">
      <c r="A227" s="1">
        <v>197</v>
      </c>
      <c r="B227" s="29"/>
      <c r="C227" s="29"/>
      <c r="D227" s="30" t="s">
        <v>4</v>
      </c>
      <c r="E227" s="30" t="s">
        <v>4</v>
      </c>
      <c r="F227" s="30" t="s">
        <v>7</v>
      </c>
      <c r="G227" s="30" t="s">
        <v>4</v>
      </c>
      <c r="H227" s="29"/>
      <c r="I227" s="30" t="s">
        <v>4</v>
      </c>
      <c r="J227" s="29"/>
      <c r="K227" s="30" t="s">
        <v>4</v>
      </c>
      <c r="L227" s="29"/>
      <c r="M227" s="29"/>
      <c r="N227" s="29"/>
      <c r="O227" s="29"/>
      <c r="P227" s="29"/>
      <c r="Q227" s="30" t="s">
        <v>4</v>
      </c>
      <c r="R227" s="29"/>
    </row>
    <row r="228" spans="1:18" ht="17">
      <c r="A228" s="1">
        <v>198</v>
      </c>
      <c r="B228" s="29"/>
      <c r="C228" s="29"/>
      <c r="D228" s="30" t="s">
        <v>4</v>
      </c>
      <c r="E228" s="30" t="s">
        <v>4</v>
      </c>
      <c r="F228" s="30" t="s">
        <v>7</v>
      </c>
      <c r="G228" s="30" t="s">
        <v>4</v>
      </c>
      <c r="H228" s="29"/>
      <c r="I228" s="30" t="s">
        <v>4</v>
      </c>
      <c r="J228" s="29"/>
      <c r="K228" s="30" t="s">
        <v>4</v>
      </c>
      <c r="L228" s="29"/>
      <c r="M228" s="29"/>
      <c r="N228" s="29"/>
      <c r="O228" s="29"/>
      <c r="P228" s="29"/>
      <c r="Q228" s="30" t="s">
        <v>4</v>
      </c>
      <c r="R228" s="29"/>
    </row>
    <row r="229" spans="1:18" ht="17">
      <c r="A229" s="1">
        <v>199</v>
      </c>
      <c r="B229" s="29"/>
      <c r="C229" s="29"/>
      <c r="D229" s="30" t="s">
        <v>4</v>
      </c>
      <c r="E229" s="30" t="s">
        <v>4</v>
      </c>
      <c r="F229" s="30" t="s">
        <v>7</v>
      </c>
      <c r="G229" s="30" t="s">
        <v>4</v>
      </c>
      <c r="H229" s="29"/>
      <c r="I229" s="30" t="s">
        <v>4</v>
      </c>
      <c r="J229" s="29"/>
      <c r="K229" s="30" t="s">
        <v>4</v>
      </c>
      <c r="L229" s="29"/>
      <c r="M229" s="29"/>
      <c r="N229" s="29"/>
      <c r="O229" s="29"/>
      <c r="P229" s="29"/>
      <c r="Q229" s="30" t="s">
        <v>4</v>
      </c>
      <c r="R229" s="29"/>
    </row>
    <row r="230" spans="1:18" ht="17">
      <c r="A230" s="1">
        <v>200</v>
      </c>
      <c r="B230" s="29"/>
      <c r="C230" s="29"/>
      <c r="D230" s="30" t="s">
        <v>4</v>
      </c>
      <c r="E230" s="30" t="s">
        <v>4</v>
      </c>
      <c r="F230" s="30" t="s">
        <v>7</v>
      </c>
      <c r="G230" s="30" t="s">
        <v>4</v>
      </c>
      <c r="H230" s="29"/>
      <c r="I230" s="30" t="s">
        <v>4</v>
      </c>
      <c r="J230" s="29"/>
      <c r="K230" s="30" t="s">
        <v>4</v>
      </c>
      <c r="L230" s="29"/>
      <c r="M230" s="29"/>
      <c r="N230" s="29"/>
      <c r="O230" s="29"/>
      <c r="P230" s="29"/>
      <c r="Q230" s="30" t="s">
        <v>4</v>
      </c>
      <c r="R230" s="29"/>
    </row>
    <row r="231" spans="1:18" ht="17">
      <c r="A231" s="1">
        <v>201</v>
      </c>
      <c r="B231" s="31"/>
      <c r="C231" s="31"/>
      <c r="D231" s="30" t="s">
        <v>4</v>
      </c>
      <c r="E231" s="30" t="s">
        <v>4</v>
      </c>
      <c r="F231" s="30" t="s">
        <v>7</v>
      </c>
      <c r="G231" s="30" t="s">
        <v>4</v>
      </c>
      <c r="H231" s="29"/>
      <c r="I231" s="30" t="s">
        <v>4</v>
      </c>
      <c r="J231" s="29"/>
      <c r="K231" s="30" t="s">
        <v>4</v>
      </c>
      <c r="L231" s="29"/>
      <c r="M231" s="29"/>
      <c r="N231" s="29"/>
      <c r="O231" s="29"/>
      <c r="P231" s="29"/>
      <c r="Q231" s="30" t="s">
        <v>4</v>
      </c>
      <c r="R231" s="31"/>
    </row>
    <row r="232" spans="1:18" ht="17">
      <c r="A232" s="1">
        <v>202</v>
      </c>
      <c r="B232" s="31"/>
      <c r="C232" s="31"/>
      <c r="D232" s="30" t="s">
        <v>4</v>
      </c>
      <c r="E232" s="30" t="s">
        <v>4</v>
      </c>
      <c r="F232" s="30" t="s">
        <v>7</v>
      </c>
      <c r="G232" s="30" t="s">
        <v>4</v>
      </c>
      <c r="H232" s="29"/>
      <c r="I232" s="30" t="s">
        <v>4</v>
      </c>
      <c r="J232" s="29"/>
      <c r="K232" s="30" t="s">
        <v>4</v>
      </c>
      <c r="L232" s="29"/>
      <c r="M232" s="29"/>
      <c r="N232" s="29"/>
      <c r="O232" s="29"/>
      <c r="P232" s="29"/>
      <c r="Q232" s="30" t="s">
        <v>4</v>
      </c>
      <c r="R232" s="31"/>
    </row>
    <row r="233" spans="1:18" ht="17">
      <c r="A233" s="1">
        <v>203</v>
      </c>
      <c r="B233" s="31"/>
      <c r="C233" s="31"/>
      <c r="D233" s="30" t="s">
        <v>4</v>
      </c>
      <c r="E233" s="30" t="s">
        <v>4</v>
      </c>
      <c r="F233" s="30" t="s">
        <v>7</v>
      </c>
      <c r="G233" s="30" t="s">
        <v>4</v>
      </c>
      <c r="H233" s="29"/>
      <c r="I233" s="30" t="s">
        <v>4</v>
      </c>
      <c r="J233" s="29"/>
      <c r="K233" s="30" t="s">
        <v>4</v>
      </c>
      <c r="L233" s="29"/>
      <c r="M233" s="29"/>
      <c r="N233" s="29"/>
      <c r="O233" s="29"/>
      <c r="P233" s="29"/>
      <c r="Q233" s="30" t="s">
        <v>4</v>
      </c>
      <c r="R233" s="31"/>
    </row>
    <row r="234" spans="1:18" ht="17">
      <c r="A234" s="1">
        <v>204</v>
      </c>
      <c r="B234" s="31"/>
      <c r="C234" s="31"/>
      <c r="D234" s="30" t="s">
        <v>4</v>
      </c>
      <c r="E234" s="30" t="s">
        <v>4</v>
      </c>
      <c r="F234" s="30" t="s">
        <v>7</v>
      </c>
      <c r="G234" s="30" t="s">
        <v>4</v>
      </c>
      <c r="H234" s="29"/>
      <c r="I234" s="30" t="s">
        <v>4</v>
      </c>
      <c r="J234" s="29"/>
      <c r="K234" s="30" t="s">
        <v>4</v>
      </c>
      <c r="L234" s="29"/>
      <c r="M234" s="29"/>
      <c r="N234" s="29"/>
      <c r="O234" s="29"/>
      <c r="P234" s="29"/>
      <c r="Q234" s="30" t="s">
        <v>4</v>
      </c>
      <c r="R234" s="31"/>
    </row>
    <row r="235" spans="1:18" ht="17">
      <c r="A235" s="1">
        <v>205</v>
      </c>
      <c r="B235" s="31"/>
      <c r="C235" s="31"/>
      <c r="D235" s="30" t="s">
        <v>4</v>
      </c>
      <c r="E235" s="30" t="s">
        <v>4</v>
      </c>
      <c r="F235" s="30" t="s">
        <v>7</v>
      </c>
      <c r="G235" s="30" t="s">
        <v>4</v>
      </c>
      <c r="H235" s="29"/>
      <c r="I235" s="30" t="s">
        <v>4</v>
      </c>
      <c r="J235" s="29"/>
      <c r="K235" s="30" t="s">
        <v>4</v>
      </c>
      <c r="L235" s="29"/>
      <c r="M235" s="29"/>
      <c r="N235" s="29"/>
      <c r="O235" s="29"/>
      <c r="P235" s="29"/>
      <c r="Q235" s="30" t="s">
        <v>4</v>
      </c>
      <c r="R235" s="31"/>
    </row>
    <row r="236" spans="1:18" ht="17">
      <c r="A236" s="1">
        <v>206</v>
      </c>
      <c r="B236" s="31"/>
      <c r="C236" s="31"/>
      <c r="D236" s="30" t="s">
        <v>4</v>
      </c>
      <c r="E236" s="30" t="s">
        <v>4</v>
      </c>
      <c r="F236" s="30" t="s">
        <v>7</v>
      </c>
      <c r="G236" s="30" t="s">
        <v>4</v>
      </c>
      <c r="H236" s="29"/>
      <c r="I236" s="30" t="s">
        <v>4</v>
      </c>
      <c r="J236" s="29"/>
      <c r="K236" s="30" t="s">
        <v>4</v>
      </c>
      <c r="L236" s="29"/>
      <c r="M236" s="29"/>
      <c r="N236" s="29"/>
      <c r="O236" s="29"/>
      <c r="P236" s="29"/>
      <c r="Q236" s="30" t="s">
        <v>4</v>
      </c>
      <c r="R236" s="31"/>
    </row>
    <row r="237" spans="1:18" ht="17">
      <c r="A237" s="1">
        <v>207</v>
      </c>
      <c r="B237" s="31"/>
      <c r="C237" s="31"/>
      <c r="D237" s="30" t="s">
        <v>4</v>
      </c>
      <c r="E237" s="30" t="s">
        <v>4</v>
      </c>
      <c r="F237" s="30" t="s">
        <v>7</v>
      </c>
      <c r="G237" s="30" t="s">
        <v>4</v>
      </c>
      <c r="H237" s="29"/>
      <c r="I237" s="30" t="s">
        <v>4</v>
      </c>
      <c r="J237" s="29"/>
      <c r="K237" s="30" t="s">
        <v>4</v>
      </c>
      <c r="L237" s="29"/>
      <c r="M237" s="29"/>
      <c r="N237" s="29"/>
      <c r="O237" s="29"/>
      <c r="P237" s="29"/>
      <c r="Q237" s="30" t="s">
        <v>4</v>
      </c>
      <c r="R237" s="31"/>
    </row>
    <row r="238" spans="1:18" ht="17">
      <c r="A238" s="1">
        <v>208</v>
      </c>
      <c r="B238" s="31"/>
      <c r="C238" s="31"/>
      <c r="D238" s="30" t="s">
        <v>4</v>
      </c>
      <c r="E238" s="30" t="s">
        <v>4</v>
      </c>
      <c r="F238" s="30" t="s">
        <v>7</v>
      </c>
      <c r="G238" s="30" t="s">
        <v>4</v>
      </c>
      <c r="H238" s="29"/>
      <c r="I238" s="30" t="s">
        <v>4</v>
      </c>
      <c r="J238" s="29"/>
      <c r="K238" s="30" t="s">
        <v>4</v>
      </c>
      <c r="L238" s="29"/>
      <c r="M238" s="29"/>
      <c r="N238" s="29"/>
      <c r="O238" s="29"/>
      <c r="P238" s="29"/>
      <c r="Q238" s="30" t="s">
        <v>4</v>
      </c>
      <c r="R238" s="31"/>
    </row>
    <row r="239" spans="1:18" ht="17">
      <c r="A239" s="1">
        <v>209</v>
      </c>
      <c r="B239" s="31"/>
      <c r="C239" s="31"/>
      <c r="D239" s="30" t="s">
        <v>4</v>
      </c>
      <c r="E239" s="30" t="s">
        <v>4</v>
      </c>
      <c r="F239" s="30" t="s">
        <v>7</v>
      </c>
      <c r="G239" s="30" t="s">
        <v>4</v>
      </c>
      <c r="H239" s="29"/>
      <c r="I239" s="30" t="s">
        <v>4</v>
      </c>
      <c r="J239" s="29"/>
      <c r="K239" s="30" t="s">
        <v>4</v>
      </c>
      <c r="L239" s="29"/>
      <c r="M239" s="29"/>
      <c r="N239" s="29"/>
      <c r="O239" s="29"/>
      <c r="P239" s="29"/>
      <c r="Q239" s="30" t="s">
        <v>4</v>
      </c>
      <c r="R239" s="31"/>
    </row>
    <row r="240" spans="1:18" ht="17">
      <c r="A240" s="1">
        <v>210</v>
      </c>
      <c r="B240" s="31"/>
      <c r="C240" s="31"/>
      <c r="D240" s="30" t="s">
        <v>4</v>
      </c>
      <c r="E240" s="30" t="s">
        <v>4</v>
      </c>
      <c r="F240" s="30" t="s">
        <v>7</v>
      </c>
      <c r="G240" s="30" t="s">
        <v>4</v>
      </c>
      <c r="H240" s="29"/>
      <c r="I240" s="30" t="s">
        <v>4</v>
      </c>
      <c r="J240" s="29"/>
      <c r="K240" s="30" t="s">
        <v>4</v>
      </c>
      <c r="L240" s="29"/>
      <c r="M240" s="29"/>
      <c r="N240" s="29"/>
      <c r="O240" s="29"/>
      <c r="P240" s="29"/>
      <c r="Q240" s="30" t="s">
        <v>4</v>
      </c>
      <c r="R240" s="31"/>
    </row>
    <row r="241" spans="1:18" ht="17">
      <c r="A241" s="1">
        <v>211</v>
      </c>
      <c r="B241" s="31"/>
      <c r="C241" s="31"/>
      <c r="D241" s="30" t="s">
        <v>4</v>
      </c>
      <c r="E241" s="30" t="s">
        <v>4</v>
      </c>
      <c r="F241" s="30" t="s">
        <v>7</v>
      </c>
      <c r="G241" s="30" t="s">
        <v>4</v>
      </c>
      <c r="H241" s="29"/>
      <c r="I241" s="30" t="s">
        <v>4</v>
      </c>
      <c r="J241" s="29"/>
      <c r="K241" s="30" t="s">
        <v>4</v>
      </c>
      <c r="L241" s="29"/>
      <c r="M241" s="29"/>
      <c r="N241" s="29"/>
      <c r="O241" s="29"/>
      <c r="P241" s="29"/>
      <c r="Q241" s="30" t="s">
        <v>4</v>
      </c>
      <c r="R241" s="31"/>
    </row>
    <row r="242" spans="1:18" ht="17">
      <c r="A242" s="1">
        <v>212</v>
      </c>
      <c r="B242" s="31"/>
      <c r="C242" s="31"/>
      <c r="D242" s="30" t="s">
        <v>4</v>
      </c>
      <c r="E242" s="30" t="s">
        <v>4</v>
      </c>
      <c r="F242" s="30" t="s">
        <v>7</v>
      </c>
      <c r="G242" s="30" t="s">
        <v>4</v>
      </c>
      <c r="H242" s="29"/>
      <c r="I242" s="30" t="s">
        <v>4</v>
      </c>
      <c r="J242" s="29"/>
      <c r="K242" s="30" t="s">
        <v>4</v>
      </c>
      <c r="L242" s="29"/>
      <c r="M242" s="29"/>
      <c r="N242" s="29"/>
      <c r="O242" s="29"/>
      <c r="P242" s="29"/>
      <c r="Q242" s="30" t="s">
        <v>4</v>
      </c>
      <c r="R242" s="31"/>
    </row>
    <row r="243" spans="1:18" ht="17">
      <c r="A243" s="1">
        <v>213</v>
      </c>
      <c r="B243" s="31"/>
      <c r="C243" s="31"/>
      <c r="D243" s="30" t="s">
        <v>4</v>
      </c>
      <c r="E243" s="30" t="s">
        <v>4</v>
      </c>
      <c r="F243" s="30" t="s">
        <v>7</v>
      </c>
      <c r="G243" s="30" t="s">
        <v>4</v>
      </c>
      <c r="H243" s="29"/>
      <c r="I243" s="30" t="s">
        <v>4</v>
      </c>
      <c r="J243" s="29"/>
      <c r="K243" s="30" t="s">
        <v>4</v>
      </c>
      <c r="L243" s="29"/>
      <c r="M243" s="29"/>
      <c r="N243" s="29"/>
      <c r="O243" s="29"/>
      <c r="P243" s="29"/>
      <c r="Q243" s="30" t="s">
        <v>4</v>
      </c>
      <c r="R243" s="31"/>
    </row>
    <row r="244" spans="1:18" ht="17">
      <c r="A244" s="1">
        <v>214</v>
      </c>
      <c r="B244" s="31"/>
      <c r="C244" s="31"/>
      <c r="D244" s="30" t="s">
        <v>4</v>
      </c>
      <c r="E244" s="30" t="s">
        <v>4</v>
      </c>
      <c r="F244" s="30" t="s">
        <v>7</v>
      </c>
      <c r="G244" s="30" t="s">
        <v>4</v>
      </c>
      <c r="H244" s="29"/>
      <c r="I244" s="30" t="s">
        <v>4</v>
      </c>
      <c r="J244" s="29"/>
      <c r="K244" s="30" t="s">
        <v>4</v>
      </c>
      <c r="L244" s="29"/>
      <c r="M244" s="29"/>
      <c r="N244" s="29"/>
      <c r="O244" s="29"/>
      <c r="P244" s="29"/>
      <c r="Q244" s="30" t="s">
        <v>4</v>
      </c>
      <c r="R244" s="31"/>
    </row>
    <row r="245" spans="1:18" ht="17">
      <c r="A245" s="1">
        <v>215</v>
      </c>
      <c r="B245" s="31"/>
      <c r="C245" s="31"/>
      <c r="D245" s="30" t="s">
        <v>4</v>
      </c>
      <c r="E245" s="30" t="s">
        <v>4</v>
      </c>
      <c r="F245" s="30" t="s">
        <v>7</v>
      </c>
      <c r="G245" s="30" t="s">
        <v>4</v>
      </c>
      <c r="H245" s="29"/>
      <c r="I245" s="30" t="s">
        <v>4</v>
      </c>
      <c r="J245" s="29"/>
      <c r="K245" s="30" t="s">
        <v>4</v>
      </c>
      <c r="L245" s="29"/>
      <c r="M245" s="29"/>
      <c r="N245" s="29"/>
      <c r="O245" s="29"/>
      <c r="P245" s="29"/>
      <c r="Q245" s="30" t="s">
        <v>4</v>
      </c>
      <c r="R245" s="31"/>
    </row>
    <row r="246" spans="1:18" ht="17">
      <c r="A246" s="1">
        <v>216</v>
      </c>
      <c r="B246" s="31"/>
      <c r="C246" s="31"/>
      <c r="D246" s="30" t="s">
        <v>4</v>
      </c>
      <c r="E246" s="30" t="s">
        <v>4</v>
      </c>
      <c r="F246" s="30" t="s">
        <v>7</v>
      </c>
      <c r="G246" s="30" t="s">
        <v>4</v>
      </c>
      <c r="H246" s="29"/>
      <c r="I246" s="30" t="s">
        <v>4</v>
      </c>
      <c r="J246" s="29"/>
      <c r="K246" s="30" t="s">
        <v>4</v>
      </c>
      <c r="L246" s="29"/>
      <c r="M246" s="29"/>
      <c r="N246" s="29"/>
      <c r="O246" s="29"/>
      <c r="P246" s="29"/>
      <c r="Q246" s="30" t="s">
        <v>4</v>
      </c>
      <c r="R246" s="31"/>
    </row>
    <row r="247" spans="1:18" ht="17">
      <c r="A247" s="1">
        <v>217</v>
      </c>
      <c r="B247" s="31"/>
      <c r="C247" s="31"/>
      <c r="D247" s="30" t="s">
        <v>4</v>
      </c>
      <c r="E247" s="30" t="s">
        <v>4</v>
      </c>
      <c r="F247" s="30" t="s">
        <v>7</v>
      </c>
      <c r="G247" s="30" t="s">
        <v>4</v>
      </c>
      <c r="H247" s="29"/>
      <c r="I247" s="30" t="s">
        <v>4</v>
      </c>
      <c r="J247" s="29"/>
      <c r="K247" s="30" t="s">
        <v>4</v>
      </c>
      <c r="L247" s="29"/>
      <c r="M247" s="29"/>
      <c r="N247" s="29"/>
      <c r="O247" s="29"/>
      <c r="P247" s="29"/>
      <c r="Q247" s="30" t="s">
        <v>4</v>
      </c>
      <c r="R247" s="31"/>
    </row>
    <row r="248" spans="1:18" ht="17">
      <c r="A248" s="1">
        <v>218</v>
      </c>
      <c r="B248" s="31"/>
      <c r="C248" s="31"/>
      <c r="D248" s="30" t="s">
        <v>4</v>
      </c>
      <c r="E248" s="30" t="s">
        <v>4</v>
      </c>
      <c r="F248" s="30" t="s">
        <v>7</v>
      </c>
      <c r="G248" s="30" t="s">
        <v>4</v>
      </c>
      <c r="H248" s="29"/>
      <c r="I248" s="30" t="s">
        <v>4</v>
      </c>
      <c r="J248" s="29"/>
      <c r="K248" s="30" t="s">
        <v>4</v>
      </c>
      <c r="L248" s="29"/>
      <c r="M248" s="29"/>
      <c r="N248" s="29"/>
      <c r="O248" s="29"/>
      <c r="P248" s="29"/>
      <c r="Q248" s="30" t="s">
        <v>4</v>
      </c>
      <c r="R248" s="31"/>
    </row>
    <row r="249" spans="1:18" ht="17">
      <c r="A249" s="1">
        <v>219</v>
      </c>
      <c r="B249" s="31"/>
      <c r="C249" s="31"/>
      <c r="D249" s="30" t="s">
        <v>4</v>
      </c>
      <c r="E249" s="30" t="s">
        <v>4</v>
      </c>
      <c r="F249" s="30" t="s">
        <v>7</v>
      </c>
      <c r="G249" s="30" t="s">
        <v>4</v>
      </c>
      <c r="H249" s="29"/>
      <c r="I249" s="30" t="s">
        <v>4</v>
      </c>
      <c r="J249" s="29"/>
      <c r="K249" s="30" t="s">
        <v>4</v>
      </c>
      <c r="L249" s="29"/>
      <c r="M249" s="29"/>
      <c r="N249" s="29"/>
      <c r="O249" s="29"/>
      <c r="P249" s="29"/>
      <c r="Q249" s="30" t="s">
        <v>4</v>
      </c>
      <c r="R249" s="31"/>
    </row>
    <row r="250" spans="1:18" ht="17">
      <c r="A250" s="1">
        <v>220</v>
      </c>
      <c r="B250" s="31"/>
      <c r="C250" s="31"/>
      <c r="D250" s="30" t="s">
        <v>4</v>
      </c>
      <c r="E250" s="30" t="s">
        <v>4</v>
      </c>
      <c r="F250" s="30" t="s">
        <v>7</v>
      </c>
      <c r="G250" s="30" t="s">
        <v>4</v>
      </c>
      <c r="H250" s="29"/>
      <c r="I250" s="30" t="s">
        <v>4</v>
      </c>
      <c r="J250" s="29"/>
      <c r="K250" s="30" t="s">
        <v>4</v>
      </c>
      <c r="L250" s="29"/>
      <c r="M250" s="29"/>
      <c r="N250" s="29"/>
      <c r="O250" s="29"/>
      <c r="P250" s="29"/>
      <c r="Q250" s="30" t="s">
        <v>4</v>
      </c>
      <c r="R250" s="31"/>
    </row>
    <row r="251" spans="1:18" ht="17">
      <c r="A251" s="1">
        <v>221</v>
      </c>
      <c r="B251" s="31"/>
      <c r="C251" s="31"/>
      <c r="D251" s="30" t="s">
        <v>4</v>
      </c>
      <c r="E251" s="30" t="s">
        <v>4</v>
      </c>
      <c r="F251" s="30" t="s">
        <v>7</v>
      </c>
      <c r="G251" s="30" t="s">
        <v>4</v>
      </c>
      <c r="H251" s="29"/>
      <c r="I251" s="30" t="s">
        <v>4</v>
      </c>
      <c r="J251" s="29"/>
      <c r="K251" s="30" t="s">
        <v>4</v>
      </c>
      <c r="L251" s="29"/>
      <c r="M251" s="29"/>
      <c r="N251" s="29"/>
      <c r="O251" s="29"/>
      <c r="P251" s="29"/>
      <c r="Q251" s="30" t="s">
        <v>4</v>
      </c>
      <c r="R251" s="31"/>
    </row>
    <row r="252" spans="1:18" ht="17">
      <c r="A252" s="1">
        <v>222</v>
      </c>
      <c r="B252" s="31"/>
      <c r="C252" s="31"/>
      <c r="D252" s="30" t="s">
        <v>4</v>
      </c>
      <c r="E252" s="30" t="s">
        <v>4</v>
      </c>
      <c r="F252" s="30" t="s">
        <v>7</v>
      </c>
      <c r="G252" s="30" t="s">
        <v>4</v>
      </c>
      <c r="H252" s="29"/>
      <c r="I252" s="30" t="s">
        <v>4</v>
      </c>
      <c r="J252" s="29"/>
      <c r="K252" s="30" t="s">
        <v>4</v>
      </c>
      <c r="L252" s="29"/>
      <c r="M252" s="29"/>
      <c r="N252" s="29"/>
      <c r="O252" s="29"/>
      <c r="P252" s="29"/>
      <c r="Q252" s="30" t="s">
        <v>4</v>
      </c>
      <c r="R252" s="31"/>
    </row>
    <row r="253" spans="1:18" ht="17">
      <c r="A253" s="1">
        <v>223</v>
      </c>
      <c r="B253" s="31"/>
      <c r="C253" s="31"/>
      <c r="D253" s="30" t="s">
        <v>4</v>
      </c>
      <c r="E253" s="30" t="s">
        <v>4</v>
      </c>
      <c r="F253" s="30" t="s">
        <v>7</v>
      </c>
      <c r="G253" s="30" t="s">
        <v>4</v>
      </c>
      <c r="H253" s="29"/>
      <c r="I253" s="30" t="s">
        <v>4</v>
      </c>
      <c r="J253" s="29"/>
      <c r="K253" s="30" t="s">
        <v>4</v>
      </c>
      <c r="L253" s="29"/>
      <c r="M253" s="29"/>
      <c r="N253" s="29"/>
      <c r="O253" s="29"/>
      <c r="P253" s="29"/>
      <c r="Q253" s="30" t="s">
        <v>4</v>
      </c>
      <c r="R253" s="31"/>
    </row>
    <row r="254" spans="1:18" ht="17">
      <c r="A254" s="1">
        <v>224</v>
      </c>
      <c r="B254" s="31"/>
      <c r="C254" s="31"/>
      <c r="D254" s="30" t="s">
        <v>4</v>
      </c>
      <c r="E254" s="30" t="s">
        <v>4</v>
      </c>
      <c r="F254" s="30" t="s">
        <v>7</v>
      </c>
      <c r="G254" s="30" t="s">
        <v>4</v>
      </c>
      <c r="H254" s="29"/>
      <c r="I254" s="30" t="s">
        <v>4</v>
      </c>
      <c r="J254" s="29"/>
      <c r="K254" s="30" t="s">
        <v>4</v>
      </c>
      <c r="L254" s="29"/>
      <c r="M254" s="29"/>
      <c r="N254" s="29"/>
      <c r="O254" s="29"/>
      <c r="P254" s="29"/>
      <c r="Q254" s="30" t="s">
        <v>4</v>
      </c>
      <c r="R254" s="31"/>
    </row>
    <row r="255" spans="1:18" ht="17">
      <c r="A255" s="1">
        <v>225</v>
      </c>
      <c r="B255" s="31"/>
      <c r="C255" s="31"/>
      <c r="D255" s="30" t="s">
        <v>4</v>
      </c>
      <c r="E255" s="30" t="s">
        <v>4</v>
      </c>
      <c r="F255" s="30" t="s">
        <v>7</v>
      </c>
      <c r="G255" s="30" t="s">
        <v>4</v>
      </c>
      <c r="H255" s="29"/>
      <c r="I255" s="30" t="s">
        <v>4</v>
      </c>
      <c r="J255" s="29"/>
      <c r="K255" s="30" t="s">
        <v>4</v>
      </c>
      <c r="L255" s="29"/>
      <c r="M255" s="29"/>
      <c r="N255" s="29"/>
      <c r="O255" s="29"/>
      <c r="P255" s="29"/>
      <c r="Q255" s="30" t="s">
        <v>4</v>
      </c>
      <c r="R255" s="31"/>
    </row>
    <row r="256" spans="1:18" ht="17">
      <c r="A256" s="1">
        <v>226</v>
      </c>
      <c r="B256" s="31"/>
      <c r="C256" s="31"/>
      <c r="D256" s="30" t="s">
        <v>4</v>
      </c>
      <c r="E256" s="30" t="s">
        <v>4</v>
      </c>
      <c r="F256" s="30" t="s">
        <v>7</v>
      </c>
      <c r="G256" s="30" t="s">
        <v>4</v>
      </c>
      <c r="H256" s="29"/>
      <c r="I256" s="30" t="s">
        <v>4</v>
      </c>
      <c r="J256" s="29"/>
      <c r="K256" s="30" t="s">
        <v>4</v>
      </c>
      <c r="L256" s="29"/>
      <c r="M256" s="29"/>
      <c r="N256" s="29"/>
      <c r="O256" s="29"/>
      <c r="P256" s="29"/>
      <c r="Q256" s="30" t="s">
        <v>4</v>
      </c>
      <c r="R256" s="31"/>
    </row>
    <row r="257" spans="1:18" ht="17">
      <c r="A257" s="1">
        <v>227</v>
      </c>
      <c r="B257" s="31"/>
      <c r="C257" s="31"/>
      <c r="D257" s="30" t="s">
        <v>4</v>
      </c>
      <c r="E257" s="30" t="s">
        <v>4</v>
      </c>
      <c r="F257" s="30" t="s">
        <v>7</v>
      </c>
      <c r="G257" s="30" t="s">
        <v>4</v>
      </c>
      <c r="H257" s="29"/>
      <c r="I257" s="30" t="s">
        <v>4</v>
      </c>
      <c r="J257" s="29"/>
      <c r="K257" s="30" t="s">
        <v>4</v>
      </c>
      <c r="L257" s="29"/>
      <c r="M257" s="29"/>
      <c r="N257" s="29"/>
      <c r="O257" s="29"/>
      <c r="P257" s="29"/>
      <c r="Q257" s="30" t="s">
        <v>4</v>
      </c>
      <c r="R257" s="31"/>
    </row>
    <row r="258" spans="1:18" ht="17">
      <c r="A258" s="1">
        <v>228</v>
      </c>
      <c r="B258" s="31"/>
      <c r="C258" s="31"/>
      <c r="D258" s="30" t="s">
        <v>4</v>
      </c>
      <c r="E258" s="30" t="s">
        <v>4</v>
      </c>
      <c r="F258" s="30" t="s">
        <v>7</v>
      </c>
      <c r="G258" s="30" t="s">
        <v>4</v>
      </c>
      <c r="H258" s="29"/>
      <c r="I258" s="30" t="s">
        <v>4</v>
      </c>
      <c r="J258" s="29"/>
      <c r="K258" s="30" t="s">
        <v>4</v>
      </c>
      <c r="L258" s="29"/>
      <c r="M258" s="29"/>
      <c r="N258" s="29"/>
      <c r="O258" s="29"/>
      <c r="P258" s="29"/>
      <c r="Q258" s="30" t="s">
        <v>4</v>
      </c>
      <c r="R258" s="31"/>
    </row>
    <row r="259" spans="1:18" ht="17">
      <c r="A259" s="1">
        <v>229</v>
      </c>
      <c r="B259" s="31"/>
      <c r="C259" s="31"/>
      <c r="D259" s="30" t="s">
        <v>4</v>
      </c>
      <c r="E259" s="30" t="s">
        <v>4</v>
      </c>
      <c r="F259" s="30" t="s">
        <v>7</v>
      </c>
      <c r="G259" s="30" t="s">
        <v>4</v>
      </c>
      <c r="H259" s="29"/>
      <c r="I259" s="30" t="s">
        <v>4</v>
      </c>
      <c r="J259" s="29"/>
      <c r="K259" s="30" t="s">
        <v>4</v>
      </c>
      <c r="L259" s="29"/>
      <c r="M259" s="29"/>
      <c r="N259" s="29"/>
      <c r="O259" s="29"/>
      <c r="P259" s="29"/>
      <c r="Q259" s="30" t="s">
        <v>4</v>
      </c>
      <c r="R259" s="31"/>
    </row>
    <row r="260" spans="1:18" ht="17">
      <c r="A260" s="1">
        <v>230</v>
      </c>
      <c r="B260" s="31"/>
      <c r="C260" s="31"/>
      <c r="D260" s="30" t="s">
        <v>4</v>
      </c>
      <c r="E260" s="30" t="s">
        <v>4</v>
      </c>
      <c r="F260" s="30" t="s">
        <v>7</v>
      </c>
      <c r="G260" s="30" t="s">
        <v>4</v>
      </c>
      <c r="H260" s="29"/>
      <c r="I260" s="30" t="s">
        <v>4</v>
      </c>
      <c r="J260" s="29"/>
      <c r="K260" s="30" t="s">
        <v>4</v>
      </c>
      <c r="L260" s="29"/>
      <c r="M260" s="29"/>
      <c r="N260" s="29"/>
      <c r="O260" s="29"/>
      <c r="P260" s="29"/>
      <c r="Q260" s="30" t="s">
        <v>4</v>
      </c>
      <c r="R260" s="31"/>
    </row>
    <row r="261" spans="1:18" ht="17">
      <c r="A261" s="1">
        <v>231</v>
      </c>
      <c r="B261" s="31"/>
      <c r="C261" s="31"/>
      <c r="D261" s="30" t="s">
        <v>4</v>
      </c>
      <c r="E261" s="30" t="s">
        <v>4</v>
      </c>
      <c r="F261" s="30" t="s">
        <v>7</v>
      </c>
      <c r="G261" s="30" t="s">
        <v>4</v>
      </c>
      <c r="H261" s="29"/>
      <c r="I261" s="30" t="s">
        <v>4</v>
      </c>
      <c r="J261" s="29"/>
      <c r="K261" s="30" t="s">
        <v>4</v>
      </c>
      <c r="L261" s="29"/>
      <c r="M261" s="29"/>
      <c r="N261" s="29"/>
      <c r="O261" s="29"/>
      <c r="P261" s="29"/>
      <c r="Q261" s="30" t="s">
        <v>4</v>
      </c>
      <c r="R261" s="31"/>
    </row>
    <row r="262" spans="1:18" ht="17">
      <c r="A262" s="1">
        <v>232</v>
      </c>
      <c r="B262" s="31"/>
      <c r="C262" s="31"/>
      <c r="D262" s="30" t="s">
        <v>4</v>
      </c>
      <c r="E262" s="30" t="s">
        <v>4</v>
      </c>
      <c r="F262" s="30" t="s">
        <v>7</v>
      </c>
      <c r="G262" s="30" t="s">
        <v>4</v>
      </c>
      <c r="H262" s="29"/>
      <c r="I262" s="30" t="s">
        <v>4</v>
      </c>
      <c r="J262" s="29"/>
      <c r="K262" s="30" t="s">
        <v>4</v>
      </c>
      <c r="L262" s="29"/>
      <c r="M262" s="29"/>
      <c r="N262" s="29"/>
      <c r="O262" s="29"/>
      <c r="P262" s="29"/>
      <c r="Q262" s="30" t="s">
        <v>4</v>
      </c>
      <c r="R262" s="31"/>
    </row>
    <row r="263" spans="1:18" ht="17">
      <c r="A263" s="1">
        <v>233</v>
      </c>
      <c r="B263" s="31"/>
      <c r="C263" s="31"/>
      <c r="D263" s="30" t="s">
        <v>4</v>
      </c>
      <c r="E263" s="30" t="s">
        <v>4</v>
      </c>
      <c r="F263" s="30" t="s">
        <v>7</v>
      </c>
      <c r="G263" s="30" t="s">
        <v>4</v>
      </c>
      <c r="H263" s="29"/>
      <c r="I263" s="30" t="s">
        <v>4</v>
      </c>
      <c r="J263" s="29"/>
      <c r="K263" s="30" t="s">
        <v>4</v>
      </c>
      <c r="L263" s="29"/>
      <c r="M263" s="29"/>
      <c r="N263" s="29"/>
      <c r="O263" s="29"/>
      <c r="P263" s="29"/>
      <c r="Q263" s="30" t="s">
        <v>4</v>
      </c>
      <c r="R263" s="31"/>
    </row>
    <row r="264" spans="1:18" ht="17">
      <c r="A264" s="1">
        <v>234</v>
      </c>
      <c r="B264" s="31"/>
      <c r="C264" s="31"/>
      <c r="D264" s="30" t="s">
        <v>4</v>
      </c>
      <c r="E264" s="30" t="s">
        <v>4</v>
      </c>
      <c r="F264" s="30" t="s">
        <v>7</v>
      </c>
      <c r="G264" s="30" t="s">
        <v>4</v>
      </c>
      <c r="H264" s="29"/>
      <c r="I264" s="30" t="s">
        <v>4</v>
      </c>
      <c r="J264" s="29"/>
      <c r="K264" s="30" t="s">
        <v>4</v>
      </c>
      <c r="L264" s="29"/>
      <c r="M264" s="29"/>
      <c r="N264" s="29"/>
      <c r="O264" s="29"/>
      <c r="P264" s="29"/>
      <c r="Q264" s="30" t="s">
        <v>4</v>
      </c>
      <c r="R264" s="31"/>
    </row>
    <row r="265" spans="1:18" ht="17">
      <c r="A265" s="1">
        <v>235</v>
      </c>
      <c r="B265" s="31"/>
      <c r="C265" s="31"/>
      <c r="D265" s="30" t="s">
        <v>4</v>
      </c>
      <c r="E265" s="30" t="s">
        <v>4</v>
      </c>
      <c r="F265" s="30" t="s">
        <v>7</v>
      </c>
      <c r="G265" s="30" t="s">
        <v>4</v>
      </c>
      <c r="H265" s="29"/>
      <c r="I265" s="30" t="s">
        <v>4</v>
      </c>
      <c r="J265" s="29"/>
      <c r="K265" s="30" t="s">
        <v>4</v>
      </c>
      <c r="L265" s="29"/>
      <c r="M265" s="29"/>
      <c r="N265" s="29"/>
      <c r="O265" s="29"/>
      <c r="P265" s="29"/>
      <c r="Q265" s="30" t="s">
        <v>4</v>
      </c>
      <c r="R265" s="31"/>
    </row>
    <row r="266" spans="1:18" ht="17">
      <c r="A266" s="1">
        <v>236</v>
      </c>
      <c r="B266" s="31"/>
      <c r="C266" s="31"/>
      <c r="D266" s="30" t="s">
        <v>4</v>
      </c>
      <c r="E266" s="30" t="s">
        <v>4</v>
      </c>
      <c r="F266" s="30" t="s">
        <v>7</v>
      </c>
      <c r="G266" s="30" t="s">
        <v>4</v>
      </c>
      <c r="H266" s="29"/>
      <c r="I266" s="30" t="s">
        <v>4</v>
      </c>
      <c r="J266" s="29"/>
      <c r="K266" s="30" t="s">
        <v>4</v>
      </c>
      <c r="L266" s="29"/>
      <c r="M266" s="29"/>
      <c r="N266" s="29"/>
      <c r="O266" s="29"/>
      <c r="P266" s="29"/>
      <c r="Q266" s="30" t="s">
        <v>4</v>
      </c>
      <c r="R266" s="31"/>
    </row>
    <row r="267" spans="1:18" ht="17">
      <c r="A267" s="1">
        <v>237</v>
      </c>
      <c r="B267" s="31"/>
      <c r="C267" s="31"/>
      <c r="D267" s="30" t="s">
        <v>4</v>
      </c>
      <c r="E267" s="30" t="s">
        <v>4</v>
      </c>
      <c r="F267" s="30" t="s">
        <v>7</v>
      </c>
      <c r="G267" s="30" t="s">
        <v>4</v>
      </c>
      <c r="H267" s="29"/>
      <c r="I267" s="30" t="s">
        <v>4</v>
      </c>
      <c r="J267" s="29"/>
      <c r="K267" s="30" t="s">
        <v>4</v>
      </c>
      <c r="L267" s="29"/>
      <c r="M267" s="29"/>
      <c r="N267" s="29"/>
      <c r="O267" s="29"/>
      <c r="P267" s="29"/>
      <c r="Q267" s="30" t="s">
        <v>4</v>
      </c>
      <c r="R267" s="31"/>
    </row>
    <row r="268" spans="1:18" ht="17">
      <c r="A268" s="1">
        <v>238</v>
      </c>
      <c r="B268" s="31"/>
      <c r="C268" s="31"/>
      <c r="D268" s="30" t="s">
        <v>4</v>
      </c>
      <c r="E268" s="30" t="s">
        <v>4</v>
      </c>
      <c r="F268" s="30" t="s">
        <v>7</v>
      </c>
      <c r="G268" s="30" t="s">
        <v>4</v>
      </c>
      <c r="H268" s="29"/>
      <c r="I268" s="30" t="s">
        <v>4</v>
      </c>
      <c r="J268" s="29"/>
      <c r="K268" s="30" t="s">
        <v>4</v>
      </c>
      <c r="L268" s="29"/>
      <c r="M268" s="29"/>
      <c r="N268" s="29"/>
      <c r="O268" s="29"/>
      <c r="P268" s="29"/>
      <c r="Q268" s="30" t="s">
        <v>4</v>
      </c>
      <c r="R268" s="31"/>
    </row>
    <row r="269" spans="1:18" ht="17">
      <c r="A269" s="1">
        <v>239</v>
      </c>
      <c r="B269" s="31"/>
      <c r="C269" s="31"/>
      <c r="D269" s="30" t="s">
        <v>4</v>
      </c>
      <c r="E269" s="30" t="s">
        <v>4</v>
      </c>
      <c r="F269" s="30" t="s">
        <v>7</v>
      </c>
      <c r="G269" s="30" t="s">
        <v>4</v>
      </c>
      <c r="H269" s="29"/>
      <c r="I269" s="30" t="s">
        <v>4</v>
      </c>
      <c r="J269" s="29"/>
      <c r="K269" s="30" t="s">
        <v>4</v>
      </c>
      <c r="L269" s="29"/>
      <c r="M269" s="29"/>
      <c r="N269" s="29"/>
      <c r="O269" s="29"/>
      <c r="P269" s="29"/>
      <c r="Q269" s="30" t="s">
        <v>4</v>
      </c>
      <c r="R269" s="31"/>
    </row>
    <row r="270" spans="1:18" ht="17">
      <c r="A270" s="1">
        <v>240</v>
      </c>
      <c r="B270" s="31"/>
      <c r="C270" s="31"/>
      <c r="D270" s="30" t="s">
        <v>4</v>
      </c>
      <c r="E270" s="30" t="s">
        <v>4</v>
      </c>
      <c r="F270" s="30" t="s">
        <v>7</v>
      </c>
      <c r="G270" s="30" t="s">
        <v>4</v>
      </c>
      <c r="H270" s="29"/>
      <c r="I270" s="30" t="s">
        <v>4</v>
      </c>
      <c r="J270" s="29"/>
      <c r="K270" s="30" t="s">
        <v>4</v>
      </c>
      <c r="L270" s="29"/>
      <c r="M270" s="29"/>
      <c r="N270" s="29"/>
      <c r="O270" s="29"/>
      <c r="P270" s="29"/>
      <c r="Q270" s="30" t="s">
        <v>4</v>
      </c>
      <c r="R270" s="31"/>
    </row>
    <row r="271" spans="1:18" ht="17">
      <c r="A271" s="1">
        <v>241</v>
      </c>
      <c r="B271" s="31"/>
      <c r="C271" s="31"/>
      <c r="D271" s="30" t="s">
        <v>4</v>
      </c>
      <c r="E271" s="30" t="s">
        <v>4</v>
      </c>
      <c r="F271" s="30" t="s">
        <v>7</v>
      </c>
      <c r="G271" s="30" t="s">
        <v>4</v>
      </c>
      <c r="H271" s="29"/>
      <c r="I271" s="30" t="s">
        <v>4</v>
      </c>
      <c r="J271" s="29"/>
      <c r="K271" s="30" t="s">
        <v>4</v>
      </c>
      <c r="L271" s="29"/>
      <c r="M271" s="29"/>
      <c r="N271" s="29"/>
      <c r="O271" s="29"/>
      <c r="P271" s="29"/>
      <c r="Q271" s="30" t="s">
        <v>4</v>
      </c>
      <c r="R271" s="31"/>
    </row>
    <row r="272" spans="1:18" ht="17">
      <c r="A272" s="1">
        <v>242</v>
      </c>
      <c r="B272" s="31"/>
      <c r="C272" s="31"/>
      <c r="D272" s="30" t="s">
        <v>4</v>
      </c>
      <c r="E272" s="30" t="s">
        <v>4</v>
      </c>
      <c r="F272" s="30" t="s">
        <v>7</v>
      </c>
      <c r="G272" s="30" t="s">
        <v>4</v>
      </c>
      <c r="H272" s="29"/>
      <c r="I272" s="30" t="s">
        <v>4</v>
      </c>
      <c r="J272" s="29"/>
      <c r="K272" s="30" t="s">
        <v>4</v>
      </c>
      <c r="L272" s="29"/>
      <c r="M272" s="29"/>
      <c r="N272" s="29"/>
      <c r="O272" s="29"/>
      <c r="P272" s="29"/>
      <c r="Q272" s="30" t="s">
        <v>4</v>
      </c>
      <c r="R272" s="31"/>
    </row>
    <row r="273" spans="1:18" ht="17">
      <c r="A273" s="1">
        <v>243</v>
      </c>
      <c r="B273" s="31"/>
      <c r="C273" s="31"/>
      <c r="D273" s="30" t="s">
        <v>4</v>
      </c>
      <c r="E273" s="30" t="s">
        <v>4</v>
      </c>
      <c r="F273" s="30" t="s">
        <v>7</v>
      </c>
      <c r="G273" s="30" t="s">
        <v>4</v>
      </c>
      <c r="H273" s="29"/>
      <c r="I273" s="30" t="s">
        <v>4</v>
      </c>
      <c r="J273" s="29"/>
      <c r="K273" s="30" t="s">
        <v>4</v>
      </c>
      <c r="L273" s="29"/>
      <c r="M273" s="29"/>
      <c r="N273" s="29"/>
      <c r="O273" s="29"/>
      <c r="P273" s="29"/>
      <c r="Q273" s="30" t="s">
        <v>4</v>
      </c>
      <c r="R273" s="31"/>
    </row>
    <row r="274" spans="1:18" ht="17">
      <c r="A274" s="1">
        <v>244</v>
      </c>
      <c r="B274" s="31"/>
      <c r="C274" s="31"/>
      <c r="D274" s="30" t="s">
        <v>4</v>
      </c>
      <c r="E274" s="30" t="s">
        <v>4</v>
      </c>
      <c r="F274" s="30" t="s">
        <v>7</v>
      </c>
      <c r="G274" s="30" t="s">
        <v>4</v>
      </c>
      <c r="H274" s="29"/>
      <c r="I274" s="30" t="s">
        <v>4</v>
      </c>
      <c r="J274" s="29"/>
      <c r="K274" s="30" t="s">
        <v>4</v>
      </c>
      <c r="L274" s="29"/>
      <c r="M274" s="29"/>
      <c r="N274" s="29"/>
      <c r="O274" s="29"/>
      <c r="P274" s="29"/>
      <c r="Q274" s="30" t="s">
        <v>4</v>
      </c>
      <c r="R274" s="31"/>
    </row>
    <row r="275" spans="1:18" ht="17">
      <c r="A275" s="1">
        <v>245</v>
      </c>
      <c r="B275" s="31"/>
      <c r="C275" s="31"/>
      <c r="D275" s="30" t="s">
        <v>4</v>
      </c>
      <c r="E275" s="30" t="s">
        <v>4</v>
      </c>
      <c r="F275" s="30" t="s">
        <v>7</v>
      </c>
      <c r="G275" s="30" t="s">
        <v>4</v>
      </c>
      <c r="H275" s="29"/>
      <c r="I275" s="30" t="s">
        <v>4</v>
      </c>
      <c r="J275" s="29"/>
      <c r="K275" s="30" t="s">
        <v>4</v>
      </c>
      <c r="L275" s="29"/>
      <c r="M275" s="29"/>
      <c r="N275" s="29"/>
      <c r="O275" s="29"/>
      <c r="P275" s="29"/>
      <c r="Q275" s="30" t="s">
        <v>4</v>
      </c>
      <c r="R275" s="31"/>
    </row>
    <row r="276" spans="1:18" ht="17">
      <c r="A276" s="1">
        <v>246</v>
      </c>
      <c r="B276" s="31"/>
      <c r="C276" s="31"/>
      <c r="D276" s="30" t="s">
        <v>4</v>
      </c>
      <c r="E276" s="30" t="s">
        <v>4</v>
      </c>
      <c r="F276" s="30" t="s">
        <v>7</v>
      </c>
      <c r="G276" s="30" t="s">
        <v>4</v>
      </c>
      <c r="H276" s="29"/>
      <c r="I276" s="30" t="s">
        <v>4</v>
      </c>
      <c r="J276" s="29"/>
      <c r="K276" s="30" t="s">
        <v>4</v>
      </c>
      <c r="L276" s="29"/>
      <c r="M276" s="29"/>
      <c r="N276" s="29"/>
      <c r="O276" s="29"/>
      <c r="P276" s="29"/>
      <c r="Q276" s="30" t="s">
        <v>4</v>
      </c>
      <c r="R276" s="31"/>
    </row>
    <row r="277" spans="1:18" ht="17">
      <c r="A277" s="1">
        <v>247</v>
      </c>
      <c r="B277" s="31"/>
      <c r="C277" s="31"/>
      <c r="D277" s="30" t="s">
        <v>4</v>
      </c>
      <c r="E277" s="30" t="s">
        <v>4</v>
      </c>
      <c r="F277" s="30" t="s">
        <v>7</v>
      </c>
      <c r="G277" s="30" t="s">
        <v>4</v>
      </c>
      <c r="H277" s="29"/>
      <c r="I277" s="30" t="s">
        <v>4</v>
      </c>
      <c r="J277" s="29"/>
      <c r="K277" s="30" t="s">
        <v>4</v>
      </c>
      <c r="L277" s="29"/>
      <c r="M277" s="29"/>
      <c r="N277" s="29"/>
      <c r="O277" s="29"/>
      <c r="P277" s="29"/>
      <c r="Q277" s="30" t="s">
        <v>4</v>
      </c>
      <c r="R277" s="31"/>
    </row>
    <row r="278" spans="1:18" ht="17">
      <c r="A278" s="1">
        <v>248</v>
      </c>
      <c r="B278" s="31"/>
      <c r="C278" s="31"/>
      <c r="D278" s="30" t="s">
        <v>4</v>
      </c>
      <c r="E278" s="30" t="s">
        <v>4</v>
      </c>
      <c r="F278" s="30" t="s">
        <v>7</v>
      </c>
      <c r="G278" s="30" t="s">
        <v>4</v>
      </c>
      <c r="H278" s="29"/>
      <c r="I278" s="30" t="s">
        <v>4</v>
      </c>
      <c r="J278" s="29"/>
      <c r="K278" s="30" t="s">
        <v>4</v>
      </c>
      <c r="L278" s="29"/>
      <c r="M278" s="29"/>
      <c r="N278" s="29"/>
      <c r="O278" s="29"/>
      <c r="P278" s="29"/>
      <c r="Q278" s="30" t="s">
        <v>4</v>
      </c>
      <c r="R278" s="31"/>
    </row>
    <row r="279" spans="1:18" ht="17">
      <c r="A279" s="1">
        <v>249</v>
      </c>
      <c r="B279" s="31"/>
      <c r="C279" s="31"/>
      <c r="D279" s="30" t="s">
        <v>4</v>
      </c>
      <c r="E279" s="30" t="s">
        <v>4</v>
      </c>
      <c r="F279" s="30" t="s">
        <v>7</v>
      </c>
      <c r="G279" s="30" t="s">
        <v>4</v>
      </c>
      <c r="H279" s="29"/>
      <c r="I279" s="30" t="s">
        <v>4</v>
      </c>
      <c r="J279" s="29"/>
      <c r="K279" s="30" t="s">
        <v>4</v>
      </c>
      <c r="L279" s="29"/>
      <c r="M279" s="29"/>
      <c r="N279" s="29"/>
      <c r="O279" s="29"/>
      <c r="P279" s="29"/>
      <c r="Q279" s="30" t="s">
        <v>4</v>
      </c>
      <c r="R279" s="31"/>
    </row>
    <row r="280" spans="1:18" ht="17">
      <c r="A280" s="1">
        <v>250</v>
      </c>
      <c r="B280" s="31"/>
      <c r="C280" s="31"/>
      <c r="D280" s="30" t="s">
        <v>4</v>
      </c>
      <c r="E280" s="30" t="s">
        <v>4</v>
      </c>
      <c r="F280" s="30" t="s">
        <v>7</v>
      </c>
      <c r="G280" s="30" t="s">
        <v>4</v>
      </c>
      <c r="H280" s="29"/>
      <c r="I280" s="30" t="s">
        <v>4</v>
      </c>
      <c r="J280" s="29"/>
      <c r="K280" s="30" t="s">
        <v>4</v>
      </c>
      <c r="L280" s="29"/>
      <c r="M280" s="29"/>
      <c r="N280" s="29"/>
      <c r="O280" s="29"/>
      <c r="P280" s="29"/>
      <c r="Q280" s="30" t="s">
        <v>4</v>
      </c>
      <c r="R280" s="31"/>
    </row>
    <row r="281" spans="1:18" ht="17">
      <c r="A281" s="1">
        <v>251</v>
      </c>
      <c r="B281" s="31"/>
      <c r="C281" s="31"/>
      <c r="D281" s="30" t="s">
        <v>4</v>
      </c>
      <c r="E281" s="30" t="s">
        <v>4</v>
      </c>
      <c r="F281" s="30" t="s">
        <v>7</v>
      </c>
      <c r="G281" s="30" t="s">
        <v>4</v>
      </c>
      <c r="H281" s="29"/>
      <c r="I281" s="30" t="s">
        <v>4</v>
      </c>
      <c r="J281" s="29"/>
      <c r="K281" s="30" t="s">
        <v>4</v>
      </c>
      <c r="L281" s="29"/>
      <c r="M281" s="29"/>
      <c r="N281" s="29"/>
      <c r="O281" s="29"/>
      <c r="P281" s="29"/>
      <c r="Q281" s="30" t="s">
        <v>4</v>
      </c>
      <c r="R281" s="31"/>
    </row>
    <row r="282" spans="1:18" ht="17">
      <c r="A282" s="1">
        <v>252</v>
      </c>
      <c r="B282" s="31"/>
      <c r="C282" s="31"/>
      <c r="D282" s="30" t="s">
        <v>4</v>
      </c>
      <c r="E282" s="30" t="s">
        <v>4</v>
      </c>
      <c r="F282" s="30" t="s">
        <v>7</v>
      </c>
      <c r="G282" s="30" t="s">
        <v>4</v>
      </c>
      <c r="H282" s="29"/>
      <c r="I282" s="30" t="s">
        <v>4</v>
      </c>
      <c r="J282" s="29"/>
      <c r="K282" s="30" t="s">
        <v>4</v>
      </c>
      <c r="L282" s="29"/>
      <c r="M282" s="29"/>
      <c r="N282" s="29"/>
      <c r="O282" s="29"/>
      <c r="P282" s="29"/>
      <c r="Q282" s="30" t="s">
        <v>4</v>
      </c>
      <c r="R282" s="31"/>
    </row>
    <row r="283" spans="1:18" ht="17">
      <c r="A283" s="1">
        <v>253</v>
      </c>
      <c r="B283" s="31"/>
      <c r="C283" s="31"/>
      <c r="D283" s="30" t="s">
        <v>4</v>
      </c>
      <c r="E283" s="30" t="s">
        <v>4</v>
      </c>
      <c r="F283" s="30" t="s">
        <v>7</v>
      </c>
      <c r="G283" s="30" t="s">
        <v>4</v>
      </c>
      <c r="H283" s="29"/>
      <c r="I283" s="30" t="s">
        <v>4</v>
      </c>
      <c r="J283" s="29"/>
      <c r="K283" s="30" t="s">
        <v>4</v>
      </c>
      <c r="L283" s="29"/>
      <c r="M283" s="29"/>
      <c r="N283" s="29"/>
      <c r="O283" s="29"/>
      <c r="P283" s="29"/>
      <c r="Q283" s="30" t="s">
        <v>4</v>
      </c>
      <c r="R283" s="31"/>
    </row>
    <row r="284" spans="1:18" ht="17">
      <c r="A284" s="1">
        <v>254</v>
      </c>
      <c r="B284" s="31"/>
      <c r="C284" s="31"/>
      <c r="D284" s="30" t="s">
        <v>4</v>
      </c>
      <c r="E284" s="30" t="s">
        <v>4</v>
      </c>
      <c r="F284" s="30" t="s">
        <v>7</v>
      </c>
      <c r="G284" s="30" t="s">
        <v>4</v>
      </c>
      <c r="H284" s="29"/>
      <c r="I284" s="30" t="s">
        <v>4</v>
      </c>
      <c r="J284" s="29"/>
      <c r="K284" s="30" t="s">
        <v>4</v>
      </c>
      <c r="L284" s="29"/>
      <c r="M284" s="29"/>
      <c r="N284" s="29"/>
      <c r="O284" s="29"/>
      <c r="P284" s="29"/>
      <c r="Q284" s="30" t="s">
        <v>4</v>
      </c>
      <c r="R284" s="31"/>
    </row>
    <row r="285" spans="1:18" ht="17">
      <c r="A285" s="1">
        <v>255</v>
      </c>
      <c r="B285" s="31"/>
      <c r="C285" s="31"/>
      <c r="D285" s="30" t="s">
        <v>4</v>
      </c>
      <c r="E285" s="30" t="s">
        <v>4</v>
      </c>
      <c r="F285" s="30" t="s">
        <v>7</v>
      </c>
      <c r="G285" s="30" t="s">
        <v>4</v>
      </c>
      <c r="H285" s="29"/>
      <c r="I285" s="30" t="s">
        <v>4</v>
      </c>
      <c r="J285" s="29"/>
      <c r="K285" s="30" t="s">
        <v>4</v>
      </c>
      <c r="L285" s="29"/>
      <c r="M285" s="29"/>
      <c r="N285" s="29"/>
      <c r="O285" s="29"/>
      <c r="P285" s="29"/>
      <c r="Q285" s="30" t="s">
        <v>4</v>
      </c>
      <c r="R285" s="31"/>
    </row>
    <row r="286" spans="1:18" ht="17">
      <c r="A286" s="1">
        <v>256</v>
      </c>
      <c r="B286" s="31"/>
      <c r="C286" s="31"/>
      <c r="D286" s="30" t="s">
        <v>4</v>
      </c>
      <c r="E286" s="30" t="s">
        <v>4</v>
      </c>
      <c r="F286" s="30" t="s">
        <v>7</v>
      </c>
      <c r="G286" s="30" t="s">
        <v>4</v>
      </c>
      <c r="H286" s="29"/>
      <c r="I286" s="30" t="s">
        <v>4</v>
      </c>
      <c r="J286" s="29"/>
      <c r="K286" s="30" t="s">
        <v>4</v>
      </c>
      <c r="L286" s="29"/>
      <c r="M286" s="29"/>
      <c r="N286" s="29"/>
      <c r="O286" s="29"/>
      <c r="P286" s="29"/>
      <c r="Q286" s="30" t="s">
        <v>4</v>
      </c>
      <c r="R286" s="31"/>
    </row>
    <row r="287" spans="1:18" ht="17">
      <c r="A287" s="1">
        <v>257</v>
      </c>
      <c r="B287" s="31"/>
      <c r="C287" s="31"/>
      <c r="D287" s="30" t="s">
        <v>4</v>
      </c>
      <c r="E287" s="30" t="s">
        <v>4</v>
      </c>
      <c r="F287" s="30" t="s">
        <v>7</v>
      </c>
      <c r="G287" s="30" t="s">
        <v>4</v>
      </c>
      <c r="H287" s="29"/>
      <c r="I287" s="30" t="s">
        <v>4</v>
      </c>
      <c r="J287" s="29"/>
      <c r="K287" s="30" t="s">
        <v>4</v>
      </c>
      <c r="L287" s="29"/>
      <c r="M287" s="29"/>
      <c r="N287" s="29"/>
      <c r="O287" s="29"/>
      <c r="P287" s="29"/>
      <c r="Q287" s="30" t="s">
        <v>4</v>
      </c>
      <c r="R287" s="31"/>
    </row>
    <row r="288" spans="1:18" ht="17">
      <c r="A288" s="1">
        <v>258</v>
      </c>
      <c r="B288" s="31"/>
      <c r="C288" s="31"/>
      <c r="D288" s="30" t="s">
        <v>4</v>
      </c>
      <c r="E288" s="30" t="s">
        <v>4</v>
      </c>
      <c r="F288" s="30" t="s">
        <v>7</v>
      </c>
      <c r="G288" s="30" t="s">
        <v>4</v>
      </c>
      <c r="H288" s="29"/>
      <c r="I288" s="30" t="s">
        <v>4</v>
      </c>
      <c r="J288" s="29"/>
      <c r="K288" s="30" t="s">
        <v>4</v>
      </c>
      <c r="L288" s="29"/>
      <c r="M288" s="29"/>
      <c r="N288" s="29"/>
      <c r="O288" s="29"/>
      <c r="P288" s="29"/>
      <c r="Q288" s="30" t="s">
        <v>4</v>
      </c>
      <c r="R288" s="31"/>
    </row>
    <row r="289" spans="1:18" ht="17">
      <c r="A289" s="1">
        <v>259</v>
      </c>
      <c r="B289" s="31"/>
      <c r="C289" s="31"/>
      <c r="D289" s="30" t="s">
        <v>4</v>
      </c>
      <c r="E289" s="30" t="s">
        <v>4</v>
      </c>
      <c r="F289" s="30" t="s">
        <v>7</v>
      </c>
      <c r="G289" s="30" t="s">
        <v>4</v>
      </c>
      <c r="H289" s="29"/>
      <c r="I289" s="30" t="s">
        <v>4</v>
      </c>
      <c r="J289" s="29"/>
      <c r="K289" s="30" t="s">
        <v>4</v>
      </c>
      <c r="L289" s="29"/>
      <c r="M289" s="29"/>
      <c r="N289" s="29"/>
      <c r="O289" s="29"/>
      <c r="P289" s="29"/>
      <c r="Q289" s="30" t="s">
        <v>4</v>
      </c>
      <c r="R289" s="31"/>
    </row>
    <row r="290" spans="1:18" ht="17">
      <c r="A290" s="1">
        <v>260</v>
      </c>
      <c r="B290" s="31"/>
      <c r="C290" s="31"/>
      <c r="D290" s="30" t="s">
        <v>4</v>
      </c>
      <c r="E290" s="30" t="s">
        <v>4</v>
      </c>
      <c r="F290" s="30" t="s">
        <v>7</v>
      </c>
      <c r="G290" s="30" t="s">
        <v>4</v>
      </c>
      <c r="H290" s="29"/>
      <c r="I290" s="30" t="s">
        <v>4</v>
      </c>
      <c r="J290" s="29"/>
      <c r="K290" s="30" t="s">
        <v>4</v>
      </c>
      <c r="L290" s="29"/>
      <c r="M290" s="29"/>
      <c r="N290" s="29"/>
      <c r="O290" s="29"/>
      <c r="P290" s="29"/>
      <c r="Q290" s="30" t="s">
        <v>4</v>
      </c>
      <c r="R290" s="31"/>
    </row>
    <row r="291" spans="1:18" ht="17">
      <c r="A291" s="1">
        <v>261</v>
      </c>
      <c r="B291" s="31"/>
      <c r="C291" s="31"/>
      <c r="D291" s="30" t="s">
        <v>4</v>
      </c>
      <c r="E291" s="30" t="s">
        <v>4</v>
      </c>
      <c r="F291" s="30" t="s">
        <v>7</v>
      </c>
      <c r="G291" s="30" t="s">
        <v>4</v>
      </c>
      <c r="H291" s="29"/>
      <c r="I291" s="30" t="s">
        <v>4</v>
      </c>
      <c r="J291" s="29"/>
      <c r="K291" s="30" t="s">
        <v>4</v>
      </c>
      <c r="L291" s="29"/>
      <c r="M291" s="29"/>
      <c r="N291" s="29"/>
      <c r="O291" s="29"/>
      <c r="P291" s="29"/>
      <c r="Q291" s="30" t="s">
        <v>4</v>
      </c>
      <c r="R291" s="31"/>
    </row>
    <row r="292" spans="1:18" ht="17">
      <c r="A292" s="1">
        <v>262</v>
      </c>
      <c r="B292" s="31"/>
      <c r="C292" s="31"/>
      <c r="D292" s="30" t="s">
        <v>4</v>
      </c>
      <c r="E292" s="30" t="s">
        <v>4</v>
      </c>
      <c r="F292" s="30" t="s">
        <v>7</v>
      </c>
      <c r="G292" s="30" t="s">
        <v>4</v>
      </c>
      <c r="H292" s="29"/>
      <c r="I292" s="30" t="s">
        <v>4</v>
      </c>
      <c r="J292" s="29"/>
      <c r="K292" s="30" t="s">
        <v>4</v>
      </c>
      <c r="L292" s="29"/>
      <c r="M292" s="29"/>
      <c r="N292" s="29"/>
      <c r="O292" s="29"/>
      <c r="P292" s="29"/>
      <c r="Q292" s="30" t="s">
        <v>4</v>
      </c>
      <c r="R292" s="31"/>
    </row>
    <row r="293" spans="1:18" ht="17">
      <c r="A293" s="1">
        <v>263</v>
      </c>
      <c r="B293" s="31"/>
      <c r="C293" s="31"/>
      <c r="D293" s="30" t="s">
        <v>4</v>
      </c>
      <c r="E293" s="30" t="s">
        <v>4</v>
      </c>
      <c r="F293" s="30" t="s">
        <v>7</v>
      </c>
      <c r="G293" s="30" t="s">
        <v>4</v>
      </c>
      <c r="H293" s="29"/>
      <c r="I293" s="30" t="s">
        <v>4</v>
      </c>
      <c r="J293" s="29"/>
      <c r="K293" s="30" t="s">
        <v>4</v>
      </c>
      <c r="L293" s="29"/>
      <c r="M293" s="29"/>
      <c r="N293" s="29"/>
      <c r="O293" s="29"/>
      <c r="P293" s="29"/>
      <c r="Q293" s="30" t="s">
        <v>4</v>
      </c>
      <c r="R293" s="31"/>
    </row>
    <row r="294" spans="1:18" ht="17">
      <c r="A294" s="1">
        <v>264</v>
      </c>
      <c r="B294" s="31"/>
      <c r="C294" s="31"/>
      <c r="D294" s="30" t="s">
        <v>4</v>
      </c>
      <c r="E294" s="30" t="s">
        <v>4</v>
      </c>
      <c r="F294" s="30" t="s">
        <v>7</v>
      </c>
      <c r="G294" s="30" t="s">
        <v>4</v>
      </c>
      <c r="H294" s="29"/>
      <c r="I294" s="30" t="s">
        <v>4</v>
      </c>
      <c r="J294" s="29"/>
      <c r="K294" s="30" t="s">
        <v>4</v>
      </c>
      <c r="L294" s="29"/>
      <c r="M294" s="29"/>
      <c r="N294" s="29"/>
      <c r="O294" s="29"/>
      <c r="P294" s="29"/>
      <c r="Q294" s="30" t="s">
        <v>4</v>
      </c>
      <c r="R294" s="31"/>
    </row>
    <row r="295" spans="1:18" ht="17">
      <c r="A295" s="1">
        <v>265</v>
      </c>
      <c r="B295" s="31"/>
      <c r="C295" s="31"/>
      <c r="D295" s="30" t="s">
        <v>4</v>
      </c>
      <c r="E295" s="30" t="s">
        <v>4</v>
      </c>
      <c r="F295" s="30" t="s">
        <v>7</v>
      </c>
      <c r="G295" s="30" t="s">
        <v>4</v>
      </c>
      <c r="H295" s="29"/>
      <c r="I295" s="30" t="s">
        <v>4</v>
      </c>
      <c r="J295" s="29"/>
      <c r="K295" s="30" t="s">
        <v>4</v>
      </c>
      <c r="L295" s="29"/>
      <c r="M295" s="29"/>
      <c r="N295" s="29"/>
      <c r="O295" s="29"/>
      <c r="P295" s="29"/>
      <c r="Q295" s="30" t="s">
        <v>4</v>
      </c>
      <c r="R295" s="31"/>
    </row>
    <row r="296" spans="1:18" ht="17">
      <c r="A296" s="1">
        <v>266</v>
      </c>
      <c r="B296" s="31"/>
      <c r="C296" s="31"/>
      <c r="D296" s="30" t="s">
        <v>4</v>
      </c>
      <c r="E296" s="30" t="s">
        <v>4</v>
      </c>
      <c r="F296" s="30" t="s">
        <v>7</v>
      </c>
      <c r="G296" s="30" t="s">
        <v>4</v>
      </c>
      <c r="H296" s="29"/>
      <c r="I296" s="30" t="s">
        <v>4</v>
      </c>
      <c r="J296" s="29"/>
      <c r="K296" s="30" t="s">
        <v>4</v>
      </c>
      <c r="L296" s="29"/>
      <c r="M296" s="29"/>
      <c r="N296" s="29"/>
      <c r="O296" s="29"/>
      <c r="P296" s="29"/>
      <c r="Q296" s="30" t="s">
        <v>4</v>
      </c>
      <c r="R296" s="31"/>
    </row>
    <row r="297" spans="1:18" ht="17">
      <c r="A297" s="1">
        <v>267</v>
      </c>
      <c r="B297" s="31"/>
      <c r="C297" s="31"/>
      <c r="D297" s="30" t="s">
        <v>4</v>
      </c>
      <c r="E297" s="30" t="s">
        <v>4</v>
      </c>
      <c r="F297" s="30" t="s">
        <v>7</v>
      </c>
      <c r="G297" s="30" t="s">
        <v>4</v>
      </c>
      <c r="H297" s="29"/>
      <c r="I297" s="30" t="s">
        <v>4</v>
      </c>
      <c r="J297" s="29"/>
      <c r="K297" s="30" t="s">
        <v>4</v>
      </c>
      <c r="L297" s="29"/>
      <c r="M297" s="29"/>
      <c r="N297" s="29"/>
      <c r="O297" s="29"/>
      <c r="P297" s="29"/>
      <c r="Q297" s="30" t="s">
        <v>4</v>
      </c>
      <c r="R297" s="31"/>
    </row>
    <row r="298" spans="1:18" ht="17">
      <c r="A298" s="1">
        <v>268</v>
      </c>
      <c r="B298" s="31"/>
      <c r="C298" s="31"/>
      <c r="D298" s="30" t="s">
        <v>4</v>
      </c>
      <c r="E298" s="30" t="s">
        <v>4</v>
      </c>
      <c r="F298" s="30" t="s">
        <v>7</v>
      </c>
      <c r="G298" s="30" t="s">
        <v>4</v>
      </c>
      <c r="H298" s="29"/>
      <c r="I298" s="30" t="s">
        <v>4</v>
      </c>
      <c r="J298" s="29"/>
      <c r="K298" s="30" t="s">
        <v>4</v>
      </c>
      <c r="L298" s="29"/>
      <c r="M298" s="29"/>
      <c r="N298" s="29"/>
      <c r="O298" s="29"/>
      <c r="P298" s="29"/>
      <c r="Q298" s="30" t="s">
        <v>4</v>
      </c>
      <c r="R298" s="31"/>
    </row>
    <row r="299" spans="1:18" ht="17">
      <c r="A299" s="1">
        <v>269</v>
      </c>
      <c r="B299" s="31"/>
      <c r="C299" s="31"/>
      <c r="D299" s="30" t="s">
        <v>4</v>
      </c>
      <c r="E299" s="30" t="s">
        <v>4</v>
      </c>
      <c r="F299" s="30" t="s">
        <v>7</v>
      </c>
      <c r="G299" s="30" t="s">
        <v>4</v>
      </c>
      <c r="H299" s="29"/>
      <c r="I299" s="30" t="s">
        <v>4</v>
      </c>
      <c r="J299" s="29"/>
      <c r="K299" s="30" t="s">
        <v>4</v>
      </c>
      <c r="L299" s="29"/>
      <c r="M299" s="29"/>
      <c r="N299" s="29"/>
      <c r="O299" s="29"/>
      <c r="P299" s="29"/>
      <c r="Q299" s="30" t="s">
        <v>4</v>
      </c>
      <c r="R299" s="31"/>
    </row>
    <row r="300" spans="1:18" ht="17">
      <c r="A300" s="1">
        <v>270</v>
      </c>
      <c r="B300" s="31"/>
      <c r="C300" s="31"/>
      <c r="D300" s="30" t="s">
        <v>4</v>
      </c>
      <c r="E300" s="30" t="s">
        <v>4</v>
      </c>
      <c r="F300" s="30" t="s">
        <v>7</v>
      </c>
      <c r="G300" s="30" t="s">
        <v>4</v>
      </c>
      <c r="H300" s="29"/>
      <c r="I300" s="30" t="s">
        <v>4</v>
      </c>
      <c r="J300" s="29"/>
      <c r="K300" s="30" t="s">
        <v>4</v>
      </c>
      <c r="L300" s="29"/>
      <c r="M300" s="29"/>
      <c r="N300" s="29"/>
      <c r="O300" s="29"/>
      <c r="P300" s="29"/>
      <c r="Q300" s="30" t="s">
        <v>4</v>
      </c>
      <c r="R300" s="31"/>
    </row>
    <row r="301" spans="1:18" ht="17">
      <c r="A301" s="1">
        <v>271</v>
      </c>
      <c r="B301" s="31"/>
      <c r="C301" s="31"/>
      <c r="D301" s="30" t="s">
        <v>4</v>
      </c>
      <c r="E301" s="30" t="s">
        <v>4</v>
      </c>
      <c r="F301" s="30" t="s">
        <v>7</v>
      </c>
      <c r="G301" s="30" t="s">
        <v>4</v>
      </c>
      <c r="H301" s="29"/>
      <c r="I301" s="30" t="s">
        <v>4</v>
      </c>
      <c r="J301" s="29"/>
      <c r="K301" s="30" t="s">
        <v>4</v>
      </c>
      <c r="L301" s="29"/>
      <c r="M301" s="29"/>
      <c r="N301" s="29"/>
      <c r="O301" s="29"/>
      <c r="P301" s="29"/>
      <c r="Q301" s="30" t="s">
        <v>4</v>
      </c>
      <c r="R301" s="31"/>
    </row>
    <row r="302" spans="1:18" ht="17">
      <c r="A302" s="1">
        <v>272</v>
      </c>
      <c r="B302" s="31"/>
      <c r="C302" s="31"/>
      <c r="D302" s="30" t="s">
        <v>4</v>
      </c>
      <c r="E302" s="30" t="s">
        <v>4</v>
      </c>
      <c r="F302" s="30" t="s">
        <v>7</v>
      </c>
      <c r="G302" s="30" t="s">
        <v>4</v>
      </c>
      <c r="H302" s="29"/>
      <c r="I302" s="30" t="s">
        <v>4</v>
      </c>
      <c r="J302" s="29"/>
      <c r="K302" s="30" t="s">
        <v>4</v>
      </c>
      <c r="L302" s="29"/>
      <c r="M302" s="29"/>
      <c r="N302" s="29"/>
      <c r="O302" s="29"/>
      <c r="P302" s="29"/>
      <c r="Q302" s="30" t="s">
        <v>4</v>
      </c>
      <c r="R302" s="31"/>
    </row>
    <row r="303" spans="1:18" ht="17">
      <c r="A303" s="1">
        <v>273</v>
      </c>
      <c r="B303" s="31"/>
      <c r="C303" s="31"/>
      <c r="D303" s="30" t="s">
        <v>4</v>
      </c>
      <c r="E303" s="30" t="s">
        <v>4</v>
      </c>
      <c r="F303" s="30" t="s">
        <v>7</v>
      </c>
      <c r="G303" s="30" t="s">
        <v>4</v>
      </c>
      <c r="H303" s="29"/>
      <c r="I303" s="30" t="s">
        <v>4</v>
      </c>
      <c r="J303" s="29"/>
      <c r="K303" s="30" t="s">
        <v>4</v>
      </c>
      <c r="L303" s="29"/>
      <c r="M303" s="29"/>
      <c r="N303" s="29"/>
      <c r="O303" s="29"/>
      <c r="P303" s="29"/>
      <c r="Q303" s="30" t="s">
        <v>4</v>
      </c>
      <c r="R303" s="31"/>
    </row>
    <row r="304" spans="1:18" ht="17">
      <c r="A304" s="1">
        <v>274</v>
      </c>
      <c r="B304" s="31"/>
      <c r="C304" s="31"/>
      <c r="D304" s="30" t="s">
        <v>4</v>
      </c>
      <c r="E304" s="30" t="s">
        <v>4</v>
      </c>
      <c r="F304" s="30" t="s">
        <v>7</v>
      </c>
      <c r="G304" s="30" t="s">
        <v>4</v>
      </c>
      <c r="H304" s="29"/>
      <c r="I304" s="30" t="s">
        <v>4</v>
      </c>
      <c r="J304" s="29"/>
      <c r="K304" s="30" t="s">
        <v>4</v>
      </c>
      <c r="L304" s="29"/>
      <c r="M304" s="29"/>
      <c r="N304" s="29"/>
      <c r="O304" s="29"/>
      <c r="P304" s="29"/>
      <c r="Q304" s="30" t="s">
        <v>4</v>
      </c>
      <c r="R304" s="31"/>
    </row>
    <row r="305" spans="1:18" ht="17">
      <c r="A305" s="1">
        <v>275</v>
      </c>
      <c r="B305" s="31"/>
      <c r="C305" s="31"/>
      <c r="D305" s="30" t="s">
        <v>4</v>
      </c>
      <c r="E305" s="30" t="s">
        <v>4</v>
      </c>
      <c r="F305" s="30" t="s">
        <v>7</v>
      </c>
      <c r="G305" s="30" t="s">
        <v>4</v>
      </c>
      <c r="H305" s="29"/>
      <c r="I305" s="30" t="s">
        <v>4</v>
      </c>
      <c r="J305" s="29"/>
      <c r="K305" s="30" t="s">
        <v>4</v>
      </c>
      <c r="L305" s="29"/>
      <c r="M305" s="29"/>
      <c r="N305" s="29"/>
      <c r="O305" s="29"/>
      <c r="P305" s="29"/>
      <c r="Q305" s="30" t="s">
        <v>4</v>
      </c>
      <c r="R305" s="31"/>
    </row>
    <row r="306" spans="1:18" ht="17">
      <c r="A306" s="1">
        <v>276</v>
      </c>
      <c r="B306" s="31"/>
      <c r="C306" s="31"/>
      <c r="D306" s="30" t="s">
        <v>4</v>
      </c>
      <c r="E306" s="30" t="s">
        <v>4</v>
      </c>
      <c r="F306" s="30" t="s">
        <v>7</v>
      </c>
      <c r="G306" s="30" t="s">
        <v>4</v>
      </c>
      <c r="H306" s="29"/>
      <c r="I306" s="30" t="s">
        <v>4</v>
      </c>
      <c r="J306" s="29"/>
      <c r="K306" s="30" t="s">
        <v>4</v>
      </c>
      <c r="L306" s="29"/>
      <c r="M306" s="29"/>
      <c r="N306" s="29"/>
      <c r="O306" s="29"/>
      <c r="P306" s="29"/>
      <c r="Q306" s="30" t="s">
        <v>4</v>
      </c>
      <c r="R306" s="31"/>
    </row>
    <row r="307" spans="1:18" ht="17">
      <c r="A307" s="1">
        <v>277</v>
      </c>
      <c r="B307" s="31"/>
      <c r="C307" s="31"/>
      <c r="D307" s="30" t="s">
        <v>4</v>
      </c>
      <c r="E307" s="30" t="s">
        <v>4</v>
      </c>
      <c r="F307" s="30" t="s">
        <v>7</v>
      </c>
      <c r="G307" s="30" t="s">
        <v>4</v>
      </c>
      <c r="H307" s="29"/>
      <c r="I307" s="30" t="s">
        <v>4</v>
      </c>
      <c r="J307" s="29"/>
      <c r="K307" s="30" t="s">
        <v>4</v>
      </c>
      <c r="L307" s="29"/>
      <c r="M307" s="29"/>
      <c r="N307" s="29"/>
      <c r="O307" s="29"/>
      <c r="P307" s="29"/>
      <c r="Q307" s="30" t="s">
        <v>4</v>
      </c>
      <c r="R307" s="31"/>
    </row>
    <row r="308" spans="1:18" ht="17">
      <c r="A308" s="1">
        <v>278</v>
      </c>
      <c r="B308" s="31"/>
      <c r="C308" s="31"/>
      <c r="D308" s="30" t="s">
        <v>4</v>
      </c>
      <c r="E308" s="30" t="s">
        <v>4</v>
      </c>
      <c r="F308" s="30" t="s">
        <v>7</v>
      </c>
      <c r="G308" s="30" t="s">
        <v>4</v>
      </c>
      <c r="H308" s="29"/>
      <c r="I308" s="30" t="s">
        <v>4</v>
      </c>
      <c r="J308" s="29"/>
      <c r="K308" s="30" t="s">
        <v>4</v>
      </c>
      <c r="L308" s="29"/>
      <c r="M308" s="29"/>
      <c r="N308" s="29"/>
      <c r="O308" s="29"/>
      <c r="P308" s="29"/>
      <c r="Q308" s="30" t="s">
        <v>4</v>
      </c>
      <c r="R308" s="31"/>
    </row>
    <row r="309" spans="1:18" ht="17">
      <c r="A309" s="1">
        <v>279</v>
      </c>
      <c r="B309" s="31"/>
      <c r="C309" s="31"/>
      <c r="D309" s="30" t="s">
        <v>4</v>
      </c>
      <c r="E309" s="30" t="s">
        <v>4</v>
      </c>
      <c r="F309" s="30" t="s">
        <v>7</v>
      </c>
      <c r="G309" s="30" t="s">
        <v>4</v>
      </c>
      <c r="H309" s="29"/>
      <c r="I309" s="30" t="s">
        <v>4</v>
      </c>
      <c r="J309" s="29"/>
      <c r="K309" s="30" t="s">
        <v>4</v>
      </c>
      <c r="L309" s="29"/>
      <c r="M309" s="29"/>
      <c r="N309" s="29"/>
      <c r="O309" s="29"/>
      <c r="P309" s="29"/>
      <c r="Q309" s="30" t="s">
        <v>4</v>
      </c>
      <c r="R309" s="31"/>
    </row>
    <row r="310" spans="1:18" ht="17">
      <c r="A310" s="1">
        <v>280</v>
      </c>
      <c r="B310" s="31"/>
      <c r="C310" s="31"/>
      <c r="D310" s="30" t="s">
        <v>4</v>
      </c>
      <c r="E310" s="30" t="s">
        <v>4</v>
      </c>
      <c r="F310" s="30" t="s">
        <v>7</v>
      </c>
      <c r="G310" s="30" t="s">
        <v>4</v>
      </c>
      <c r="H310" s="29"/>
      <c r="I310" s="30" t="s">
        <v>4</v>
      </c>
      <c r="J310" s="29"/>
      <c r="K310" s="30" t="s">
        <v>4</v>
      </c>
      <c r="L310" s="29"/>
      <c r="M310" s="29"/>
      <c r="N310" s="29"/>
      <c r="O310" s="29"/>
      <c r="P310" s="29"/>
      <c r="Q310" s="30" t="s">
        <v>4</v>
      </c>
      <c r="R310" s="31"/>
    </row>
    <row r="311" spans="1:18" ht="17">
      <c r="A311" s="1">
        <v>281</v>
      </c>
      <c r="B311" s="31"/>
      <c r="C311" s="31"/>
      <c r="D311" s="30" t="s">
        <v>4</v>
      </c>
      <c r="E311" s="30" t="s">
        <v>4</v>
      </c>
      <c r="F311" s="30" t="s">
        <v>7</v>
      </c>
      <c r="G311" s="30" t="s">
        <v>4</v>
      </c>
      <c r="H311" s="29"/>
      <c r="I311" s="30" t="s">
        <v>4</v>
      </c>
      <c r="J311" s="29"/>
      <c r="K311" s="30" t="s">
        <v>4</v>
      </c>
      <c r="L311" s="29"/>
      <c r="M311" s="29"/>
      <c r="N311" s="29"/>
      <c r="O311" s="29"/>
      <c r="P311" s="29"/>
      <c r="Q311" s="30" t="s">
        <v>4</v>
      </c>
      <c r="R311" s="31"/>
    </row>
    <row r="312" spans="1:18" ht="17">
      <c r="A312" s="1">
        <v>282</v>
      </c>
      <c r="B312" s="31"/>
      <c r="C312" s="31"/>
      <c r="D312" s="30" t="s">
        <v>4</v>
      </c>
      <c r="E312" s="30" t="s">
        <v>4</v>
      </c>
      <c r="F312" s="30" t="s">
        <v>7</v>
      </c>
      <c r="G312" s="30" t="s">
        <v>4</v>
      </c>
      <c r="H312" s="29"/>
      <c r="I312" s="30" t="s">
        <v>4</v>
      </c>
      <c r="J312" s="29"/>
      <c r="K312" s="30" t="s">
        <v>4</v>
      </c>
      <c r="L312" s="29"/>
      <c r="M312" s="29"/>
      <c r="N312" s="29"/>
      <c r="O312" s="29"/>
      <c r="P312" s="29"/>
      <c r="Q312" s="30" t="s">
        <v>4</v>
      </c>
      <c r="R312" s="31"/>
    </row>
    <row r="313" spans="1:18" ht="17">
      <c r="A313" s="1">
        <v>283</v>
      </c>
      <c r="B313" s="31"/>
      <c r="C313" s="31"/>
      <c r="D313" s="30" t="s">
        <v>4</v>
      </c>
      <c r="E313" s="30" t="s">
        <v>4</v>
      </c>
      <c r="F313" s="30" t="s">
        <v>7</v>
      </c>
      <c r="G313" s="30" t="s">
        <v>4</v>
      </c>
      <c r="H313" s="29"/>
      <c r="I313" s="30" t="s">
        <v>4</v>
      </c>
      <c r="J313" s="29"/>
      <c r="K313" s="30" t="s">
        <v>4</v>
      </c>
      <c r="L313" s="29"/>
      <c r="M313" s="29"/>
      <c r="N313" s="29"/>
      <c r="O313" s="29"/>
      <c r="P313" s="29"/>
      <c r="Q313" s="30" t="s">
        <v>4</v>
      </c>
      <c r="R313" s="31"/>
    </row>
    <row r="314" spans="1:18" ht="17">
      <c r="A314" s="1">
        <v>284</v>
      </c>
      <c r="B314" s="31"/>
      <c r="C314" s="31"/>
      <c r="D314" s="30" t="s">
        <v>4</v>
      </c>
      <c r="E314" s="30" t="s">
        <v>4</v>
      </c>
      <c r="F314" s="30" t="s">
        <v>7</v>
      </c>
      <c r="G314" s="30" t="s">
        <v>4</v>
      </c>
      <c r="H314" s="29"/>
      <c r="I314" s="30" t="s">
        <v>4</v>
      </c>
      <c r="J314" s="29"/>
      <c r="K314" s="30" t="s">
        <v>4</v>
      </c>
      <c r="L314" s="29"/>
      <c r="M314" s="29"/>
      <c r="N314" s="29"/>
      <c r="O314" s="29"/>
      <c r="P314" s="29"/>
      <c r="Q314" s="30" t="s">
        <v>4</v>
      </c>
      <c r="R314" s="31"/>
    </row>
    <row r="315" spans="1:18" ht="17">
      <c r="A315" s="1">
        <v>285</v>
      </c>
      <c r="B315" s="31"/>
      <c r="C315" s="31"/>
      <c r="D315" s="30" t="s">
        <v>4</v>
      </c>
      <c r="E315" s="30" t="s">
        <v>4</v>
      </c>
      <c r="F315" s="30" t="s">
        <v>7</v>
      </c>
      <c r="G315" s="30" t="s">
        <v>4</v>
      </c>
      <c r="H315" s="29"/>
      <c r="I315" s="30" t="s">
        <v>4</v>
      </c>
      <c r="J315" s="29"/>
      <c r="K315" s="30" t="s">
        <v>4</v>
      </c>
      <c r="L315" s="29"/>
      <c r="M315" s="29"/>
      <c r="N315" s="29"/>
      <c r="O315" s="29"/>
      <c r="P315" s="29"/>
      <c r="Q315" s="30" t="s">
        <v>4</v>
      </c>
      <c r="R315" s="31"/>
    </row>
    <row r="316" spans="1:18" ht="17">
      <c r="A316" s="1">
        <v>286</v>
      </c>
      <c r="B316" s="31"/>
      <c r="C316" s="31"/>
      <c r="D316" s="30" t="s">
        <v>4</v>
      </c>
      <c r="E316" s="30" t="s">
        <v>4</v>
      </c>
      <c r="F316" s="30" t="s">
        <v>7</v>
      </c>
      <c r="G316" s="30" t="s">
        <v>4</v>
      </c>
      <c r="H316" s="29"/>
      <c r="I316" s="30" t="s">
        <v>4</v>
      </c>
      <c r="J316" s="29"/>
      <c r="K316" s="30" t="s">
        <v>4</v>
      </c>
      <c r="L316" s="29"/>
      <c r="M316" s="29"/>
      <c r="N316" s="29"/>
      <c r="O316" s="29"/>
      <c r="P316" s="29"/>
      <c r="Q316" s="30" t="s">
        <v>4</v>
      </c>
      <c r="R316" s="31"/>
    </row>
    <row r="317" spans="1:18" ht="17">
      <c r="A317" s="1">
        <v>287</v>
      </c>
      <c r="B317" s="31"/>
      <c r="C317" s="31"/>
      <c r="D317" s="30" t="s">
        <v>4</v>
      </c>
      <c r="E317" s="30" t="s">
        <v>4</v>
      </c>
      <c r="F317" s="30" t="s">
        <v>7</v>
      </c>
      <c r="G317" s="30" t="s">
        <v>4</v>
      </c>
      <c r="H317" s="29"/>
      <c r="I317" s="30" t="s">
        <v>4</v>
      </c>
      <c r="J317" s="29"/>
      <c r="K317" s="30" t="s">
        <v>4</v>
      </c>
      <c r="L317" s="29"/>
      <c r="M317" s="29"/>
      <c r="N317" s="29"/>
      <c r="O317" s="29"/>
      <c r="P317" s="29"/>
      <c r="Q317" s="30" t="s">
        <v>4</v>
      </c>
      <c r="R317" s="31"/>
    </row>
    <row r="318" spans="1:18" ht="17">
      <c r="A318" s="1">
        <v>288</v>
      </c>
      <c r="B318" s="31"/>
      <c r="C318" s="31"/>
      <c r="D318" s="30" t="s">
        <v>4</v>
      </c>
      <c r="E318" s="30" t="s">
        <v>4</v>
      </c>
      <c r="F318" s="30" t="s">
        <v>7</v>
      </c>
      <c r="G318" s="30" t="s">
        <v>4</v>
      </c>
      <c r="H318" s="29"/>
      <c r="I318" s="30" t="s">
        <v>4</v>
      </c>
      <c r="J318" s="29"/>
      <c r="K318" s="30" t="s">
        <v>4</v>
      </c>
      <c r="L318" s="29"/>
      <c r="M318" s="29"/>
      <c r="N318" s="29"/>
      <c r="O318" s="29"/>
      <c r="P318" s="29"/>
      <c r="Q318" s="30" t="s">
        <v>4</v>
      </c>
      <c r="R318" s="31"/>
    </row>
    <row r="319" spans="1:18" ht="17">
      <c r="A319" s="1">
        <v>289</v>
      </c>
      <c r="B319" s="31"/>
      <c r="C319" s="31"/>
      <c r="D319" s="30" t="s">
        <v>4</v>
      </c>
      <c r="E319" s="30" t="s">
        <v>4</v>
      </c>
      <c r="F319" s="30" t="s">
        <v>7</v>
      </c>
      <c r="G319" s="30" t="s">
        <v>4</v>
      </c>
      <c r="H319" s="29"/>
      <c r="I319" s="30" t="s">
        <v>4</v>
      </c>
      <c r="J319" s="29"/>
      <c r="K319" s="30" t="s">
        <v>4</v>
      </c>
      <c r="L319" s="29"/>
      <c r="M319" s="29"/>
      <c r="N319" s="29"/>
      <c r="O319" s="29"/>
      <c r="P319" s="29"/>
      <c r="Q319" s="30" t="s">
        <v>4</v>
      </c>
      <c r="R319" s="31"/>
    </row>
    <row r="320" spans="1:18" ht="17">
      <c r="A320" s="1">
        <v>290</v>
      </c>
      <c r="B320" s="31"/>
      <c r="C320" s="31"/>
      <c r="D320" s="30" t="s">
        <v>4</v>
      </c>
      <c r="E320" s="30" t="s">
        <v>4</v>
      </c>
      <c r="F320" s="30" t="s">
        <v>7</v>
      </c>
      <c r="G320" s="30" t="s">
        <v>4</v>
      </c>
      <c r="H320" s="29"/>
      <c r="I320" s="30" t="s">
        <v>4</v>
      </c>
      <c r="J320" s="29"/>
      <c r="K320" s="30" t="s">
        <v>4</v>
      </c>
      <c r="L320" s="29"/>
      <c r="M320" s="29"/>
      <c r="N320" s="29"/>
      <c r="O320" s="29"/>
      <c r="P320" s="29"/>
      <c r="Q320" s="30" t="s">
        <v>4</v>
      </c>
      <c r="R320" s="31"/>
    </row>
    <row r="321" spans="1:18" ht="17">
      <c r="A321" s="1">
        <v>291</v>
      </c>
      <c r="B321" s="31"/>
      <c r="C321" s="31"/>
      <c r="D321" s="30" t="s">
        <v>4</v>
      </c>
      <c r="E321" s="30" t="s">
        <v>4</v>
      </c>
      <c r="F321" s="30" t="s">
        <v>7</v>
      </c>
      <c r="G321" s="30" t="s">
        <v>4</v>
      </c>
      <c r="H321" s="29"/>
      <c r="I321" s="30" t="s">
        <v>4</v>
      </c>
      <c r="J321" s="29"/>
      <c r="K321" s="30" t="s">
        <v>4</v>
      </c>
      <c r="L321" s="29"/>
      <c r="M321" s="29"/>
      <c r="N321" s="29"/>
      <c r="O321" s="29"/>
      <c r="P321" s="29"/>
      <c r="Q321" s="30" t="s">
        <v>4</v>
      </c>
      <c r="R321" s="31"/>
    </row>
    <row r="322" spans="1:18" ht="17">
      <c r="A322" s="1">
        <v>292</v>
      </c>
      <c r="B322" s="31"/>
      <c r="C322" s="31"/>
      <c r="D322" s="30" t="s">
        <v>4</v>
      </c>
      <c r="E322" s="30" t="s">
        <v>4</v>
      </c>
      <c r="F322" s="30" t="s">
        <v>7</v>
      </c>
      <c r="G322" s="30" t="s">
        <v>4</v>
      </c>
      <c r="H322" s="29"/>
      <c r="I322" s="30" t="s">
        <v>4</v>
      </c>
      <c r="J322" s="29"/>
      <c r="K322" s="30" t="s">
        <v>4</v>
      </c>
      <c r="L322" s="29"/>
      <c r="M322" s="29"/>
      <c r="N322" s="29"/>
      <c r="O322" s="29"/>
      <c r="P322" s="29"/>
      <c r="Q322" s="30" t="s">
        <v>4</v>
      </c>
      <c r="R322" s="31"/>
    </row>
    <row r="323" spans="1:18" ht="17">
      <c r="A323" s="1">
        <v>293</v>
      </c>
      <c r="B323" s="31"/>
      <c r="C323" s="31"/>
      <c r="D323" s="30" t="s">
        <v>4</v>
      </c>
      <c r="E323" s="30" t="s">
        <v>4</v>
      </c>
      <c r="F323" s="30" t="s">
        <v>7</v>
      </c>
      <c r="G323" s="30" t="s">
        <v>4</v>
      </c>
      <c r="H323" s="29"/>
      <c r="I323" s="30" t="s">
        <v>4</v>
      </c>
      <c r="J323" s="29"/>
      <c r="K323" s="30" t="s">
        <v>4</v>
      </c>
      <c r="L323" s="29"/>
      <c r="M323" s="29"/>
      <c r="N323" s="29"/>
      <c r="O323" s="29"/>
      <c r="P323" s="29"/>
      <c r="Q323" s="30" t="s">
        <v>4</v>
      </c>
      <c r="R323" s="31"/>
    </row>
    <row r="324" spans="1:18" ht="17">
      <c r="A324" s="1">
        <v>294</v>
      </c>
      <c r="B324" s="31"/>
      <c r="C324" s="31"/>
      <c r="D324" s="30" t="s">
        <v>4</v>
      </c>
      <c r="E324" s="30" t="s">
        <v>4</v>
      </c>
      <c r="F324" s="30" t="s">
        <v>7</v>
      </c>
      <c r="G324" s="30" t="s">
        <v>4</v>
      </c>
      <c r="H324" s="29"/>
      <c r="I324" s="30" t="s">
        <v>4</v>
      </c>
      <c r="J324" s="29"/>
      <c r="K324" s="30" t="s">
        <v>4</v>
      </c>
      <c r="L324" s="29"/>
      <c r="M324" s="29"/>
      <c r="N324" s="29"/>
      <c r="O324" s="29"/>
      <c r="P324" s="29"/>
      <c r="Q324" s="30" t="s">
        <v>4</v>
      </c>
      <c r="R324" s="31"/>
    </row>
    <row r="325" spans="1:18" ht="17">
      <c r="A325" s="1">
        <v>295</v>
      </c>
      <c r="B325" s="31"/>
      <c r="C325" s="31"/>
      <c r="D325" s="30" t="s">
        <v>4</v>
      </c>
      <c r="E325" s="30" t="s">
        <v>4</v>
      </c>
      <c r="F325" s="30" t="s">
        <v>7</v>
      </c>
      <c r="G325" s="30" t="s">
        <v>4</v>
      </c>
      <c r="H325" s="29"/>
      <c r="I325" s="30" t="s">
        <v>4</v>
      </c>
      <c r="J325" s="29"/>
      <c r="K325" s="30" t="s">
        <v>4</v>
      </c>
      <c r="L325" s="29"/>
      <c r="M325" s="29"/>
      <c r="N325" s="29"/>
      <c r="O325" s="29"/>
      <c r="P325" s="29"/>
      <c r="Q325" s="30" t="s">
        <v>4</v>
      </c>
      <c r="R325" s="31"/>
    </row>
    <row r="326" spans="1:18" ht="17">
      <c r="A326" s="1">
        <v>296</v>
      </c>
      <c r="B326" s="31"/>
      <c r="C326" s="31"/>
      <c r="D326" s="30" t="s">
        <v>4</v>
      </c>
      <c r="E326" s="30" t="s">
        <v>4</v>
      </c>
      <c r="F326" s="30" t="s">
        <v>7</v>
      </c>
      <c r="G326" s="30" t="s">
        <v>4</v>
      </c>
      <c r="H326" s="29"/>
      <c r="I326" s="30" t="s">
        <v>4</v>
      </c>
      <c r="J326" s="29"/>
      <c r="K326" s="30" t="s">
        <v>4</v>
      </c>
      <c r="L326" s="29"/>
      <c r="M326" s="29"/>
      <c r="N326" s="29"/>
      <c r="O326" s="29"/>
      <c r="P326" s="29"/>
      <c r="Q326" s="30" t="s">
        <v>4</v>
      </c>
      <c r="R326" s="31"/>
    </row>
    <row r="327" spans="1:18" ht="17">
      <c r="A327" s="1">
        <v>297</v>
      </c>
      <c r="B327" s="31"/>
      <c r="C327" s="31"/>
      <c r="D327" s="30" t="s">
        <v>4</v>
      </c>
      <c r="E327" s="30" t="s">
        <v>4</v>
      </c>
      <c r="F327" s="30" t="s">
        <v>7</v>
      </c>
      <c r="G327" s="30" t="s">
        <v>4</v>
      </c>
      <c r="H327" s="29"/>
      <c r="I327" s="30" t="s">
        <v>4</v>
      </c>
      <c r="J327" s="29"/>
      <c r="K327" s="30" t="s">
        <v>4</v>
      </c>
      <c r="L327" s="29"/>
      <c r="M327" s="29"/>
      <c r="N327" s="29"/>
      <c r="O327" s="29"/>
      <c r="P327" s="29"/>
      <c r="Q327" s="30" t="s">
        <v>4</v>
      </c>
      <c r="R327" s="31"/>
    </row>
    <row r="328" spans="1:18" ht="17">
      <c r="A328" s="1">
        <v>298</v>
      </c>
      <c r="B328" s="31"/>
      <c r="C328" s="31"/>
      <c r="D328" s="30" t="s">
        <v>4</v>
      </c>
      <c r="E328" s="30" t="s">
        <v>4</v>
      </c>
      <c r="F328" s="30" t="s">
        <v>7</v>
      </c>
      <c r="G328" s="30" t="s">
        <v>4</v>
      </c>
      <c r="H328" s="29"/>
      <c r="I328" s="30" t="s">
        <v>4</v>
      </c>
      <c r="J328" s="29"/>
      <c r="K328" s="30" t="s">
        <v>4</v>
      </c>
      <c r="L328" s="29"/>
      <c r="M328" s="29"/>
      <c r="N328" s="29"/>
      <c r="O328" s="29"/>
      <c r="P328" s="29"/>
      <c r="Q328" s="30" t="s">
        <v>4</v>
      </c>
      <c r="R328" s="31"/>
    </row>
    <row r="329" spans="1:18" ht="17">
      <c r="A329" s="1">
        <v>299</v>
      </c>
      <c r="B329" s="31"/>
      <c r="C329" s="31"/>
      <c r="D329" s="30" t="s">
        <v>4</v>
      </c>
      <c r="E329" s="30" t="s">
        <v>4</v>
      </c>
      <c r="F329" s="30" t="s">
        <v>7</v>
      </c>
      <c r="G329" s="30" t="s">
        <v>4</v>
      </c>
      <c r="H329" s="29"/>
      <c r="I329" s="30" t="s">
        <v>4</v>
      </c>
      <c r="J329" s="29"/>
      <c r="K329" s="30" t="s">
        <v>4</v>
      </c>
      <c r="L329" s="29"/>
      <c r="M329" s="29"/>
      <c r="N329" s="29"/>
      <c r="O329" s="29"/>
      <c r="P329" s="29"/>
      <c r="Q329" s="30" t="s">
        <v>4</v>
      </c>
      <c r="R329" s="31"/>
    </row>
    <row r="330" spans="1:18" ht="17">
      <c r="A330" s="1">
        <v>300</v>
      </c>
      <c r="B330" s="31"/>
      <c r="C330" s="31"/>
      <c r="D330" s="30" t="s">
        <v>4</v>
      </c>
      <c r="E330" s="30" t="s">
        <v>4</v>
      </c>
      <c r="F330" s="30" t="s">
        <v>7</v>
      </c>
      <c r="G330" s="30" t="s">
        <v>4</v>
      </c>
      <c r="H330" s="29"/>
      <c r="I330" s="30" t="s">
        <v>4</v>
      </c>
      <c r="J330" s="29"/>
      <c r="K330" s="30" t="s">
        <v>4</v>
      </c>
      <c r="L330" s="29"/>
      <c r="M330" s="29"/>
      <c r="N330" s="29"/>
      <c r="O330" s="29"/>
      <c r="P330" s="29"/>
      <c r="Q330" s="30" t="s">
        <v>4</v>
      </c>
      <c r="R330" s="31"/>
    </row>
    <row r="331" spans="1:18" ht="17">
      <c r="A331" s="1">
        <v>301</v>
      </c>
      <c r="B331" s="31"/>
      <c r="C331" s="31"/>
      <c r="D331" s="30" t="s">
        <v>4</v>
      </c>
      <c r="E331" s="30" t="s">
        <v>4</v>
      </c>
      <c r="F331" s="30" t="s">
        <v>7</v>
      </c>
      <c r="G331" s="30" t="s">
        <v>4</v>
      </c>
      <c r="H331" s="29"/>
      <c r="I331" s="30" t="s">
        <v>4</v>
      </c>
      <c r="J331" s="29"/>
      <c r="K331" s="30" t="s">
        <v>4</v>
      </c>
      <c r="L331" s="29"/>
      <c r="M331" s="29"/>
      <c r="N331" s="29"/>
      <c r="O331" s="29"/>
      <c r="P331" s="29"/>
      <c r="Q331" s="30" t="s">
        <v>4</v>
      </c>
      <c r="R331" s="31"/>
    </row>
    <row r="332" spans="1:18" ht="17">
      <c r="A332" s="1">
        <v>302</v>
      </c>
      <c r="B332" s="31"/>
      <c r="C332" s="31"/>
      <c r="D332" s="30" t="s">
        <v>4</v>
      </c>
      <c r="E332" s="30" t="s">
        <v>4</v>
      </c>
      <c r="F332" s="30" t="s">
        <v>7</v>
      </c>
      <c r="G332" s="30" t="s">
        <v>4</v>
      </c>
      <c r="H332" s="29"/>
      <c r="I332" s="30" t="s">
        <v>4</v>
      </c>
      <c r="J332" s="29"/>
      <c r="K332" s="30" t="s">
        <v>4</v>
      </c>
      <c r="L332" s="29"/>
      <c r="M332" s="29"/>
      <c r="N332" s="29"/>
      <c r="O332" s="29"/>
      <c r="P332" s="29"/>
      <c r="Q332" s="30" t="s">
        <v>4</v>
      </c>
      <c r="R332" s="31"/>
    </row>
    <row r="333" spans="1:18" ht="17">
      <c r="A333" s="1">
        <v>303</v>
      </c>
      <c r="B333" s="31"/>
      <c r="C333" s="31"/>
      <c r="D333" s="30" t="s">
        <v>4</v>
      </c>
      <c r="E333" s="30" t="s">
        <v>4</v>
      </c>
      <c r="F333" s="30" t="s">
        <v>7</v>
      </c>
      <c r="G333" s="30" t="s">
        <v>4</v>
      </c>
      <c r="H333" s="29"/>
      <c r="I333" s="30" t="s">
        <v>4</v>
      </c>
      <c r="J333" s="29"/>
      <c r="K333" s="30" t="s">
        <v>4</v>
      </c>
      <c r="L333" s="29"/>
      <c r="M333" s="29"/>
      <c r="N333" s="29"/>
      <c r="O333" s="29"/>
      <c r="P333" s="29"/>
      <c r="Q333" s="30" t="s">
        <v>4</v>
      </c>
      <c r="R333" s="31"/>
    </row>
    <row r="334" spans="1:18" ht="17">
      <c r="A334" s="1">
        <v>304</v>
      </c>
      <c r="B334" s="31"/>
      <c r="C334" s="31"/>
      <c r="D334" s="30" t="s">
        <v>4</v>
      </c>
      <c r="E334" s="30" t="s">
        <v>4</v>
      </c>
      <c r="F334" s="30" t="s">
        <v>7</v>
      </c>
      <c r="G334" s="30" t="s">
        <v>4</v>
      </c>
      <c r="H334" s="29"/>
      <c r="I334" s="30" t="s">
        <v>4</v>
      </c>
      <c r="J334" s="29"/>
      <c r="K334" s="30" t="s">
        <v>4</v>
      </c>
      <c r="L334" s="29"/>
      <c r="M334" s="29"/>
      <c r="N334" s="29"/>
      <c r="O334" s="29"/>
      <c r="P334" s="29"/>
      <c r="Q334" s="30" t="s">
        <v>4</v>
      </c>
      <c r="R334" s="31"/>
    </row>
    <row r="335" spans="1:18" ht="17">
      <c r="A335" s="1">
        <v>305</v>
      </c>
      <c r="B335" s="31"/>
      <c r="C335" s="31"/>
      <c r="D335" s="30" t="s">
        <v>4</v>
      </c>
      <c r="E335" s="30" t="s">
        <v>4</v>
      </c>
      <c r="F335" s="30" t="s">
        <v>7</v>
      </c>
      <c r="G335" s="30" t="s">
        <v>4</v>
      </c>
      <c r="H335" s="29"/>
      <c r="I335" s="30" t="s">
        <v>4</v>
      </c>
      <c r="J335" s="29"/>
      <c r="K335" s="30" t="s">
        <v>4</v>
      </c>
      <c r="L335" s="29"/>
      <c r="M335" s="29"/>
      <c r="N335" s="29"/>
      <c r="O335" s="29"/>
      <c r="P335" s="29"/>
      <c r="Q335" s="30" t="s">
        <v>4</v>
      </c>
      <c r="R335" s="31"/>
    </row>
    <row r="336" spans="1:18" ht="17">
      <c r="A336" s="1">
        <v>306</v>
      </c>
      <c r="B336" s="31"/>
      <c r="C336" s="31"/>
      <c r="D336" s="30" t="s">
        <v>4</v>
      </c>
      <c r="E336" s="30" t="s">
        <v>4</v>
      </c>
      <c r="F336" s="30" t="s">
        <v>7</v>
      </c>
      <c r="G336" s="30" t="s">
        <v>4</v>
      </c>
      <c r="H336" s="29"/>
      <c r="I336" s="30" t="s">
        <v>4</v>
      </c>
      <c r="J336" s="29"/>
      <c r="K336" s="30" t="s">
        <v>4</v>
      </c>
      <c r="L336" s="29"/>
      <c r="M336" s="29"/>
      <c r="N336" s="29"/>
      <c r="O336" s="29"/>
      <c r="P336" s="29"/>
      <c r="Q336" s="30" t="s">
        <v>4</v>
      </c>
      <c r="R336" s="31"/>
    </row>
    <row r="337" spans="1:18" ht="17">
      <c r="A337" s="1">
        <v>307</v>
      </c>
      <c r="B337" s="31"/>
      <c r="C337" s="31"/>
      <c r="D337" s="30" t="s">
        <v>4</v>
      </c>
      <c r="E337" s="30" t="s">
        <v>4</v>
      </c>
      <c r="F337" s="30" t="s">
        <v>7</v>
      </c>
      <c r="G337" s="30" t="s">
        <v>4</v>
      </c>
      <c r="H337" s="29"/>
      <c r="I337" s="30" t="s">
        <v>4</v>
      </c>
      <c r="J337" s="29"/>
      <c r="K337" s="30" t="s">
        <v>4</v>
      </c>
      <c r="L337" s="29"/>
      <c r="M337" s="29"/>
      <c r="N337" s="29"/>
      <c r="O337" s="29"/>
      <c r="P337" s="29"/>
      <c r="Q337" s="30" t="s">
        <v>4</v>
      </c>
      <c r="R337" s="31"/>
    </row>
    <row r="338" spans="1:18" ht="17">
      <c r="A338" s="1">
        <v>308</v>
      </c>
      <c r="B338" s="31"/>
      <c r="C338" s="31"/>
      <c r="D338" s="30" t="s">
        <v>4</v>
      </c>
      <c r="E338" s="30" t="s">
        <v>4</v>
      </c>
      <c r="F338" s="30" t="s">
        <v>7</v>
      </c>
      <c r="G338" s="30" t="s">
        <v>4</v>
      </c>
      <c r="H338" s="29"/>
      <c r="I338" s="30" t="s">
        <v>4</v>
      </c>
      <c r="J338" s="29"/>
      <c r="K338" s="30" t="s">
        <v>4</v>
      </c>
      <c r="L338" s="29"/>
      <c r="M338" s="29"/>
      <c r="N338" s="29"/>
      <c r="O338" s="29"/>
      <c r="P338" s="29"/>
      <c r="Q338" s="30" t="s">
        <v>4</v>
      </c>
      <c r="R338" s="31"/>
    </row>
    <row r="339" spans="1:18" ht="17">
      <c r="A339" s="1">
        <v>309</v>
      </c>
      <c r="B339" s="31"/>
      <c r="C339" s="31"/>
      <c r="D339" s="30" t="s">
        <v>4</v>
      </c>
      <c r="E339" s="30" t="s">
        <v>4</v>
      </c>
      <c r="F339" s="30" t="s">
        <v>7</v>
      </c>
      <c r="G339" s="30" t="s">
        <v>4</v>
      </c>
      <c r="H339" s="29"/>
      <c r="I339" s="30" t="s">
        <v>4</v>
      </c>
      <c r="J339" s="29"/>
      <c r="K339" s="30" t="s">
        <v>4</v>
      </c>
      <c r="L339" s="29"/>
      <c r="M339" s="29"/>
      <c r="N339" s="29"/>
      <c r="O339" s="29"/>
      <c r="P339" s="29"/>
      <c r="Q339" s="30" t="s">
        <v>4</v>
      </c>
      <c r="R339" s="31"/>
    </row>
    <row r="340" spans="1:18" ht="17">
      <c r="A340" s="1">
        <v>310</v>
      </c>
      <c r="B340" s="31"/>
      <c r="C340" s="31"/>
      <c r="D340" s="30" t="s">
        <v>4</v>
      </c>
      <c r="E340" s="30" t="s">
        <v>4</v>
      </c>
      <c r="F340" s="30" t="s">
        <v>7</v>
      </c>
      <c r="G340" s="30" t="s">
        <v>4</v>
      </c>
      <c r="H340" s="29"/>
      <c r="I340" s="30" t="s">
        <v>4</v>
      </c>
      <c r="J340" s="29"/>
      <c r="K340" s="30" t="s">
        <v>4</v>
      </c>
      <c r="L340" s="29"/>
      <c r="M340" s="29"/>
      <c r="N340" s="29"/>
      <c r="O340" s="29"/>
      <c r="P340" s="29"/>
      <c r="Q340" s="30" t="s">
        <v>4</v>
      </c>
      <c r="R340" s="31"/>
    </row>
    <row r="341" spans="1:18" ht="17">
      <c r="A341" s="1">
        <v>311</v>
      </c>
      <c r="B341" s="31"/>
      <c r="C341" s="31"/>
      <c r="D341" s="30" t="s">
        <v>4</v>
      </c>
      <c r="E341" s="30" t="s">
        <v>4</v>
      </c>
      <c r="F341" s="30" t="s">
        <v>7</v>
      </c>
      <c r="G341" s="30" t="s">
        <v>4</v>
      </c>
      <c r="H341" s="29"/>
      <c r="I341" s="30" t="s">
        <v>4</v>
      </c>
      <c r="J341" s="29"/>
      <c r="K341" s="30" t="s">
        <v>4</v>
      </c>
      <c r="L341" s="29"/>
      <c r="M341" s="29"/>
      <c r="N341" s="29"/>
      <c r="O341" s="29"/>
      <c r="P341" s="29"/>
      <c r="Q341" s="30" t="s">
        <v>4</v>
      </c>
      <c r="R341" s="31"/>
    </row>
    <row r="342" spans="1:18" ht="17">
      <c r="A342" s="1">
        <v>312</v>
      </c>
      <c r="B342" s="31"/>
      <c r="C342" s="31"/>
      <c r="D342" s="30" t="s">
        <v>4</v>
      </c>
      <c r="E342" s="30" t="s">
        <v>4</v>
      </c>
      <c r="F342" s="30" t="s">
        <v>7</v>
      </c>
      <c r="G342" s="30" t="s">
        <v>4</v>
      </c>
      <c r="H342" s="29"/>
      <c r="I342" s="30" t="s">
        <v>4</v>
      </c>
      <c r="J342" s="29"/>
      <c r="K342" s="30" t="s">
        <v>4</v>
      </c>
      <c r="L342" s="29"/>
      <c r="M342" s="29"/>
      <c r="N342" s="29"/>
      <c r="O342" s="29"/>
      <c r="P342" s="29"/>
      <c r="Q342" s="30" t="s">
        <v>4</v>
      </c>
      <c r="R342" s="31"/>
    </row>
    <row r="343" spans="1:18" ht="17">
      <c r="A343" s="1">
        <v>313</v>
      </c>
      <c r="B343" s="31"/>
      <c r="C343" s="31"/>
      <c r="D343" s="30" t="s">
        <v>4</v>
      </c>
      <c r="E343" s="30" t="s">
        <v>4</v>
      </c>
      <c r="F343" s="30" t="s">
        <v>7</v>
      </c>
      <c r="G343" s="30" t="s">
        <v>4</v>
      </c>
      <c r="H343" s="29"/>
      <c r="I343" s="30" t="s">
        <v>4</v>
      </c>
      <c r="J343" s="29"/>
      <c r="K343" s="30" t="s">
        <v>4</v>
      </c>
      <c r="L343" s="29"/>
      <c r="M343" s="29"/>
      <c r="N343" s="29"/>
      <c r="O343" s="29"/>
      <c r="P343" s="29"/>
      <c r="Q343" s="30" t="s">
        <v>4</v>
      </c>
      <c r="R343" s="31"/>
    </row>
    <row r="344" spans="1:18" ht="17">
      <c r="A344" s="1">
        <v>314</v>
      </c>
      <c r="B344" s="31"/>
      <c r="C344" s="31"/>
      <c r="D344" s="30" t="s">
        <v>4</v>
      </c>
      <c r="E344" s="30" t="s">
        <v>4</v>
      </c>
      <c r="F344" s="30" t="s">
        <v>7</v>
      </c>
      <c r="G344" s="30" t="s">
        <v>4</v>
      </c>
      <c r="H344" s="29"/>
      <c r="I344" s="30" t="s">
        <v>4</v>
      </c>
      <c r="J344" s="29"/>
      <c r="K344" s="30" t="s">
        <v>4</v>
      </c>
      <c r="L344" s="29"/>
      <c r="M344" s="29"/>
      <c r="N344" s="29"/>
      <c r="O344" s="29"/>
      <c r="P344" s="29"/>
      <c r="Q344" s="30" t="s">
        <v>4</v>
      </c>
      <c r="R344" s="31"/>
    </row>
    <row r="345" spans="1:18" ht="17">
      <c r="A345" s="1">
        <v>315</v>
      </c>
      <c r="B345" s="31"/>
      <c r="C345" s="31"/>
      <c r="D345" s="30" t="s">
        <v>4</v>
      </c>
      <c r="E345" s="30" t="s">
        <v>4</v>
      </c>
      <c r="F345" s="30" t="s">
        <v>7</v>
      </c>
      <c r="G345" s="30" t="s">
        <v>4</v>
      </c>
      <c r="H345" s="29"/>
      <c r="I345" s="30" t="s">
        <v>4</v>
      </c>
      <c r="J345" s="29"/>
      <c r="K345" s="30" t="s">
        <v>4</v>
      </c>
      <c r="L345" s="29"/>
      <c r="M345" s="29"/>
      <c r="N345" s="29"/>
      <c r="O345" s="29"/>
      <c r="P345" s="29"/>
      <c r="Q345" s="30" t="s">
        <v>4</v>
      </c>
      <c r="R345" s="31"/>
    </row>
    <row r="346" spans="1:18" ht="17">
      <c r="A346" s="1">
        <v>316</v>
      </c>
      <c r="B346" s="31"/>
      <c r="C346" s="31"/>
      <c r="D346" s="30" t="s">
        <v>4</v>
      </c>
      <c r="E346" s="30" t="s">
        <v>4</v>
      </c>
      <c r="F346" s="30" t="s">
        <v>7</v>
      </c>
      <c r="G346" s="30" t="s">
        <v>4</v>
      </c>
      <c r="H346" s="29"/>
      <c r="I346" s="30" t="s">
        <v>4</v>
      </c>
      <c r="J346" s="29"/>
      <c r="K346" s="30" t="s">
        <v>4</v>
      </c>
      <c r="L346" s="29"/>
      <c r="M346" s="29"/>
      <c r="N346" s="29"/>
      <c r="O346" s="29"/>
      <c r="P346" s="29"/>
      <c r="Q346" s="30" t="s">
        <v>4</v>
      </c>
      <c r="R346" s="31"/>
    </row>
    <row r="347" spans="1:18" ht="17">
      <c r="A347" s="1">
        <v>317</v>
      </c>
      <c r="B347" s="31"/>
      <c r="C347" s="31"/>
      <c r="D347" s="30" t="s">
        <v>4</v>
      </c>
      <c r="E347" s="30" t="s">
        <v>4</v>
      </c>
      <c r="F347" s="30" t="s">
        <v>7</v>
      </c>
      <c r="G347" s="30" t="s">
        <v>4</v>
      </c>
      <c r="H347" s="29"/>
      <c r="I347" s="30" t="s">
        <v>4</v>
      </c>
      <c r="J347" s="29"/>
      <c r="K347" s="30" t="s">
        <v>4</v>
      </c>
      <c r="L347" s="29"/>
      <c r="M347" s="29"/>
      <c r="N347" s="29"/>
      <c r="O347" s="29"/>
      <c r="P347" s="29"/>
      <c r="Q347" s="30" t="s">
        <v>4</v>
      </c>
      <c r="R347" s="31"/>
    </row>
    <row r="348" spans="1:18" ht="17">
      <c r="A348" s="1">
        <v>318</v>
      </c>
      <c r="B348" s="31"/>
      <c r="C348" s="31"/>
      <c r="D348" s="30" t="s">
        <v>4</v>
      </c>
      <c r="E348" s="30" t="s">
        <v>4</v>
      </c>
      <c r="F348" s="30" t="s">
        <v>7</v>
      </c>
      <c r="G348" s="30" t="s">
        <v>4</v>
      </c>
      <c r="H348" s="29"/>
      <c r="I348" s="30" t="s">
        <v>4</v>
      </c>
      <c r="J348" s="29"/>
      <c r="K348" s="30" t="s">
        <v>4</v>
      </c>
      <c r="L348" s="29"/>
      <c r="M348" s="29"/>
      <c r="N348" s="29"/>
      <c r="O348" s="29"/>
      <c r="P348" s="29"/>
      <c r="Q348" s="30" t="s">
        <v>4</v>
      </c>
      <c r="R348" s="31"/>
    </row>
    <row r="349" spans="1:18" ht="17">
      <c r="A349" s="1">
        <v>319</v>
      </c>
      <c r="B349" s="31"/>
      <c r="C349" s="31"/>
      <c r="D349" s="30" t="s">
        <v>4</v>
      </c>
      <c r="E349" s="30" t="s">
        <v>4</v>
      </c>
      <c r="F349" s="30" t="s">
        <v>7</v>
      </c>
      <c r="G349" s="30" t="s">
        <v>4</v>
      </c>
      <c r="H349" s="29"/>
      <c r="I349" s="30" t="s">
        <v>4</v>
      </c>
      <c r="J349" s="29"/>
      <c r="K349" s="30" t="s">
        <v>4</v>
      </c>
      <c r="L349" s="29"/>
      <c r="M349" s="29"/>
      <c r="N349" s="29"/>
      <c r="O349" s="29"/>
      <c r="P349" s="29"/>
      <c r="Q349" s="30" t="s">
        <v>4</v>
      </c>
      <c r="R349" s="31"/>
    </row>
    <row r="350" spans="1:18" ht="17">
      <c r="A350" s="1">
        <v>320</v>
      </c>
      <c r="B350" s="31"/>
      <c r="C350" s="31"/>
      <c r="D350" s="30" t="s">
        <v>4</v>
      </c>
      <c r="E350" s="30" t="s">
        <v>4</v>
      </c>
      <c r="F350" s="30" t="s">
        <v>7</v>
      </c>
      <c r="G350" s="30" t="s">
        <v>4</v>
      </c>
      <c r="H350" s="29"/>
      <c r="I350" s="30" t="s">
        <v>4</v>
      </c>
      <c r="J350" s="29"/>
      <c r="K350" s="30" t="s">
        <v>4</v>
      </c>
      <c r="L350" s="29"/>
      <c r="M350" s="29"/>
      <c r="N350" s="29"/>
      <c r="O350" s="29"/>
      <c r="P350" s="29"/>
      <c r="Q350" s="30" t="s">
        <v>4</v>
      </c>
      <c r="R350" s="31"/>
    </row>
    <row r="351" spans="1:18" ht="17">
      <c r="A351" s="1">
        <v>321</v>
      </c>
      <c r="B351" s="31"/>
      <c r="C351" s="31"/>
      <c r="D351" s="30" t="s">
        <v>4</v>
      </c>
      <c r="E351" s="30" t="s">
        <v>4</v>
      </c>
      <c r="F351" s="30" t="s">
        <v>7</v>
      </c>
      <c r="G351" s="30" t="s">
        <v>4</v>
      </c>
      <c r="H351" s="29"/>
      <c r="I351" s="30" t="s">
        <v>4</v>
      </c>
      <c r="J351" s="29"/>
      <c r="K351" s="30" t="s">
        <v>4</v>
      </c>
      <c r="L351" s="29"/>
      <c r="M351" s="29"/>
      <c r="N351" s="29"/>
      <c r="O351" s="29"/>
      <c r="P351" s="29"/>
      <c r="Q351" s="30" t="s">
        <v>4</v>
      </c>
      <c r="R351" s="31"/>
    </row>
    <row r="352" spans="1:18" ht="17">
      <c r="A352" s="1">
        <v>322</v>
      </c>
      <c r="B352" s="31"/>
      <c r="C352" s="31"/>
      <c r="D352" s="30" t="s">
        <v>4</v>
      </c>
      <c r="E352" s="30" t="s">
        <v>4</v>
      </c>
      <c r="F352" s="30" t="s">
        <v>7</v>
      </c>
      <c r="G352" s="30" t="s">
        <v>4</v>
      </c>
      <c r="H352" s="29"/>
      <c r="I352" s="30" t="s">
        <v>4</v>
      </c>
      <c r="J352" s="29"/>
      <c r="K352" s="30" t="s">
        <v>4</v>
      </c>
      <c r="L352" s="29"/>
      <c r="M352" s="29"/>
      <c r="N352" s="29"/>
      <c r="O352" s="29"/>
      <c r="P352" s="29"/>
      <c r="Q352" s="30" t="s">
        <v>4</v>
      </c>
      <c r="R352" s="31"/>
    </row>
    <row r="353" spans="1:18" ht="17">
      <c r="A353" s="1">
        <v>323</v>
      </c>
      <c r="B353" s="31"/>
      <c r="C353" s="31"/>
      <c r="D353" s="30" t="s">
        <v>4</v>
      </c>
      <c r="E353" s="30" t="s">
        <v>4</v>
      </c>
      <c r="F353" s="30" t="s">
        <v>7</v>
      </c>
      <c r="G353" s="30" t="s">
        <v>4</v>
      </c>
      <c r="H353" s="29"/>
      <c r="I353" s="30" t="s">
        <v>4</v>
      </c>
      <c r="J353" s="29"/>
      <c r="K353" s="30" t="s">
        <v>4</v>
      </c>
      <c r="L353" s="29"/>
      <c r="M353" s="29"/>
      <c r="N353" s="29"/>
      <c r="O353" s="29"/>
      <c r="P353" s="29"/>
      <c r="Q353" s="30" t="s">
        <v>4</v>
      </c>
      <c r="R353" s="31"/>
    </row>
    <row r="354" spans="1:18" ht="17">
      <c r="A354" s="1">
        <v>324</v>
      </c>
      <c r="B354" s="31"/>
      <c r="C354" s="31"/>
      <c r="D354" s="30" t="s">
        <v>4</v>
      </c>
      <c r="E354" s="30" t="s">
        <v>4</v>
      </c>
      <c r="F354" s="30" t="s">
        <v>7</v>
      </c>
      <c r="G354" s="30" t="s">
        <v>4</v>
      </c>
      <c r="H354" s="29"/>
      <c r="I354" s="30" t="s">
        <v>4</v>
      </c>
      <c r="J354" s="29"/>
      <c r="K354" s="30" t="s">
        <v>4</v>
      </c>
      <c r="L354" s="29"/>
      <c r="M354" s="29"/>
      <c r="N354" s="29"/>
      <c r="O354" s="29"/>
      <c r="P354" s="29"/>
      <c r="Q354" s="30" t="s">
        <v>4</v>
      </c>
      <c r="R354" s="31"/>
    </row>
    <row r="355" spans="1:18" ht="17">
      <c r="A355" s="1">
        <v>325</v>
      </c>
      <c r="B355" s="31"/>
      <c r="C355" s="31"/>
      <c r="D355" s="30" t="s">
        <v>4</v>
      </c>
      <c r="E355" s="30" t="s">
        <v>4</v>
      </c>
      <c r="F355" s="30" t="s">
        <v>7</v>
      </c>
      <c r="G355" s="30" t="s">
        <v>4</v>
      </c>
      <c r="H355" s="29"/>
      <c r="I355" s="30" t="s">
        <v>4</v>
      </c>
      <c r="J355" s="29"/>
      <c r="K355" s="30" t="s">
        <v>4</v>
      </c>
      <c r="L355" s="29"/>
      <c r="M355" s="29"/>
      <c r="N355" s="29"/>
      <c r="O355" s="29"/>
      <c r="P355" s="29"/>
      <c r="Q355" s="30" t="s">
        <v>4</v>
      </c>
      <c r="R355" s="31"/>
    </row>
    <row r="356" spans="1:18" ht="17">
      <c r="A356" s="1">
        <v>326</v>
      </c>
      <c r="B356" s="31"/>
      <c r="C356" s="31"/>
      <c r="D356" s="30" t="s">
        <v>4</v>
      </c>
      <c r="E356" s="30" t="s">
        <v>4</v>
      </c>
      <c r="F356" s="30" t="s">
        <v>7</v>
      </c>
      <c r="G356" s="30" t="s">
        <v>4</v>
      </c>
      <c r="H356" s="29"/>
      <c r="I356" s="30" t="s">
        <v>4</v>
      </c>
      <c r="J356" s="29"/>
      <c r="K356" s="30" t="s">
        <v>4</v>
      </c>
      <c r="L356" s="29"/>
      <c r="M356" s="29"/>
      <c r="N356" s="29"/>
      <c r="O356" s="29"/>
      <c r="P356" s="29"/>
      <c r="Q356" s="30" t="s">
        <v>4</v>
      </c>
      <c r="R356" s="31"/>
    </row>
    <row r="357" spans="1:18" ht="17">
      <c r="A357" s="1">
        <v>327</v>
      </c>
      <c r="B357" s="31"/>
      <c r="C357" s="31"/>
      <c r="D357" s="30" t="s">
        <v>4</v>
      </c>
      <c r="E357" s="30" t="s">
        <v>4</v>
      </c>
      <c r="F357" s="30" t="s">
        <v>7</v>
      </c>
      <c r="G357" s="30" t="s">
        <v>4</v>
      </c>
      <c r="H357" s="29"/>
      <c r="I357" s="30" t="s">
        <v>4</v>
      </c>
      <c r="J357" s="29"/>
      <c r="K357" s="30" t="s">
        <v>4</v>
      </c>
      <c r="L357" s="29"/>
      <c r="M357" s="29"/>
      <c r="N357" s="29"/>
      <c r="O357" s="29"/>
      <c r="P357" s="29"/>
      <c r="Q357" s="30" t="s">
        <v>4</v>
      </c>
      <c r="R357" s="31"/>
    </row>
    <row r="358" spans="1:18" ht="17">
      <c r="A358" s="1">
        <v>328</v>
      </c>
      <c r="B358" s="31"/>
      <c r="C358" s="31"/>
      <c r="D358" s="30" t="s">
        <v>4</v>
      </c>
      <c r="E358" s="30" t="s">
        <v>4</v>
      </c>
      <c r="F358" s="30" t="s">
        <v>7</v>
      </c>
      <c r="G358" s="30" t="s">
        <v>4</v>
      </c>
      <c r="H358" s="29"/>
      <c r="I358" s="30" t="s">
        <v>4</v>
      </c>
      <c r="J358" s="29"/>
      <c r="K358" s="30" t="s">
        <v>4</v>
      </c>
      <c r="L358" s="29"/>
      <c r="M358" s="29"/>
      <c r="N358" s="29"/>
      <c r="O358" s="29"/>
      <c r="P358" s="29"/>
      <c r="Q358" s="30" t="s">
        <v>4</v>
      </c>
      <c r="R358" s="31"/>
    </row>
    <row r="359" spans="1:18" ht="17">
      <c r="A359" s="1">
        <v>329</v>
      </c>
      <c r="B359" s="31"/>
      <c r="C359" s="31"/>
      <c r="D359" s="30" t="s">
        <v>4</v>
      </c>
      <c r="E359" s="30" t="s">
        <v>4</v>
      </c>
      <c r="F359" s="30" t="s">
        <v>7</v>
      </c>
      <c r="G359" s="30" t="s">
        <v>4</v>
      </c>
      <c r="H359" s="29"/>
      <c r="I359" s="30" t="s">
        <v>4</v>
      </c>
      <c r="J359" s="29"/>
      <c r="K359" s="30" t="s">
        <v>4</v>
      </c>
      <c r="L359" s="29"/>
      <c r="M359" s="29"/>
      <c r="N359" s="29"/>
      <c r="O359" s="29"/>
      <c r="P359" s="29"/>
      <c r="Q359" s="30" t="s">
        <v>4</v>
      </c>
      <c r="R359" s="31"/>
    </row>
    <row r="360" spans="1:18" ht="17">
      <c r="A360" s="1">
        <v>330</v>
      </c>
      <c r="B360" s="31"/>
      <c r="C360" s="31"/>
      <c r="D360" s="30" t="s">
        <v>4</v>
      </c>
      <c r="E360" s="30" t="s">
        <v>4</v>
      </c>
      <c r="F360" s="30" t="s">
        <v>7</v>
      </c>
      <c r="G360" s="30" t="s">
        <v>4</v>
      </c>
      <c r="H360" s="29"/>
      <c r="I360" s="30" t="s">
        <v>4</v>
      </c>
      <c r="J360" s="29"/>
      <c r="K360" s="30" t="s">
        <v>4</v>
      </c>
      <c r="L360" s="29"/>
      <c r="M360" s="29"/>
      <c r="N360" s="29"/>
      <c r="O360" s="29"/>
      <c r="P360" s="29"/>
      <c r="Q360" s="30" t="s">
        <v>4</v>
      </c>
      <c r="R360" s="31"/>
    </row>
    <row r="361" spans="1:18" ht="17">
      <c r="A361" s="1">
        <v>331</v>
      </c>
      <c r="B361" s="31"/>
      <c r="C361" s="31"/>
      <c r="D361" s="30" t="s">
        <v>4</v>
      </c>
      <c r="E361" s="30" t="s">
        <v>4</v>
      </c>
      <c r="F361" s="30" t="s">
        <v>7</v>
      </c>
      <c r="G361" s="30" t="s">
        <v>4</v>
      </c>
      <c r="H361" s="29"/>
      <c r="I361" s="30" t="s">
        <v>4</v>
      </c>
      <c r="J361" s="29"/>
      <c r="K361" s="30" t="s">
        <v>4</v>
      </c>
      <c r="L361" s="29"/>
      <c r="M361" s="29"/>
      <c r="N361" s="29"/>
      <c r="O361" s="29"/>
      <c r="P361" s="29"/>
      <c r="Q361" s="30" t="s">
        <v>4</v>
      </c>
      <c r="R361" s="31"/>
    </row>
    <row r="362" spans="1:18" ht="17">
      <c r="A362" s="1">
        <v>332</v>
      </c>
      <c r="B362" s="31"/>
      <c r="C362" s="31"/>
      <c r="D362" s="30" t="s">
        <v>4</v>
      </c>
      <c r="E362" s="30" t="s">
        <v>4</v>
      </c>
      <c r="F362" s="30" t="s">
        <v>7</v>
      </c>
      <c r="G362" s="30" t="s">
        <v>4</v>
      </c>
      <c r="H362" s="29"/>
      <c r="I362" s="30" t="s">
        <v>4</v>
      </c>
      <c r="J362" s="29"/>
      <c r="K362" s="30" t="s">
        <v>4</v>
      </c>
      <c r="L362" s="29"/>
      <c r="M362" s="29"/>
      <c r="N362" s="29"/>
      <c r="O362" s="29"/>
      <c r="P362" s="29"/>
      <c r="Q362" s="30" t="s">
        <v>4</v>
      </c>
      <c r="R362" s="31"/>
    </row>
    <row r="363" spans="1:18" ht="17">
      <c r="A363" s="1">
        <v>333</v>
      </c>
      <c r="B363" s="31"/>
      <c r="C363" s="31"/>
      <c r="D363" s="30" t="s">
        <v>4</v>
      </c>
      <c r="E363" s="30" t="s">
        <v>4</v>
      </c>
      <c r="F363" s="30" t="s">
        <v>7</v>
      </c>
      <c r="G363" s="30" t="s">
        <v>4</v>
      </c>
      <c r="H363" s="29"/>
      <c r="I363" s="30" t="s">
        <v>4</v>
      </c>
      <c r="J363" s="29"/>
      <c r="K363" s="30" t="s">
        <v>4</v>
      </c>
      <c r="L363" s="29"/>
      <c r="M363" s="29"/>
      <c r="N363" s="29"/>
      <c r="O363" s="29"/>
      <c r="P363" s="29"/>
      <c r="Q363" s="30" t="s">
        <v>4</v>
      </c>
      <c r="R363" s="31"/>
    </row>
    <row r="364" spans="1:18" ht="17">
      <c r="A364" s="1">
        <v>334</v>
      </c>
      <c r="B364" s="31"/>
      <c r="C364" s="31"/>
      <c r="D364" s="30" t="s">
        <v>4</v>
      </c>
      <c r="E364" s="30" t="s">
        <v>4</v>
      </c>
      <c r="F364" s="30" t="s">
        <v>7</v>
      </c>
      <c r="G364" s="30" t="s">
        <v>4</v>
      </c>
      <c r="H364" s="29"/>
      <c r="I364" s="30" t="s">
        <v>4</v>
      </c>
      <c r="J364" s="29"/>
      <c r="K364" s="30" t="s">
        <v>4</v>
      </c>
      <c r="L364" s="29"/>
      <c r="M364" s="29"/>
      <c r="N364" s="29"/>
      <c r="O364" s="29"/>
      <c r="P364" s="29"/>
      <c r="Q364" s="30" t="s">
        <v>4</v>
      </c>
      <c r="R364" s="31"/>
    </row>
    <row r="365" spans="1:18" ht="17">
      <c r="A365" s="1">
        <v>335</v>
      </c>
      <c r="B365" s="31"/>
      <c r="C365" s="31"/>
      <c r="D365" s="30" t="s">
        <v>4</v>
      </c>
      <c r="E365" s="30" t="s">
        <v>4</v>
      </c>
      <c r="F365" s="30" t="s">
        <v>7</v>
      </c>
      <c r="G365" s="30" t="s">
        <v>4</v>
      </c>
      <c r="H365" s="29"/>
      <c r="I365" s="30" t="s">
        <v>4</v>
      </c>
      <c r="J365" s="29"/>
      <c r="K365" s="30" t="s">
        <v>4</v>
      </c>
      <c r="L365" s="29"/>
      <c r="M365" s="29"/>
      <c r="N365" s="29"/>
      <c r="O365" s="29"/>
      <c r="P365" s="29"/>
      <c r="Q365" s="30" t="s">
        <v>4</v>
      </c>
      <c r="R365" s="31"/>
    </row>
    <row r="366" spans="1:18" ht="17">
      <c r="A366" s="1">
        <v>336</v>
      </c>
      <c r="B366" s="31"/>
      <c r="C366" s="31"/>
      <c r="D366" s="30" t="s">
        <v>4</v>
      </c>
      <c r="E366" s="30" t="s">
        <v>4</v>
      </c>
      <c r="F366" s="30" t="s">
        <v>7</v>
      </c>
      <c r="G366" s="30" t="s">
        <v>4</v>
      </c>
      <c r="H366" s="29"/>
      <c r="I366" s="30" t="s">
        <v>4</v>
      </c>
      <c r="J366" s="29"/>
      <c r="K366" s="30" t="s">
        <v>4</v>
      </c>
      <c r="L366" s="29"/>
      <c r="M366" s="29"/>
      <c r="N366" s="29"/>
      <c r="O366" s="29"/>
      <c r="P366" s="29"/>
      <c r="Q366" s="30" t="s">
        <v>4</v>
      </c>
      <c r="R366" s="31"/>
    </row>
    <row r="367" spans="1:18" ht="17">
      <c r="A367" s="1">
        <v>337</v>
      </c>
      <c r="B367" s="31"/>
      <c r="C367" s="31"/>
      <c r="D367" s="30" t="s">
        <v>4</v>
      </c>
      <c r="E367" s="30" t="s">
        <v>4</v>
      </c>
      <c r="F367" s="30" t="s">
        <v>7</v>
      </c>
      <c r="G367" s="30" t="s">
        <v>4</v>
      </c>
      <c r="H367" s="29"/>
      <c r="I367" s="30" t="s">
        <v>4</v>
      </c>
      <c r="J367" s="29"/>
      <c r="K367" s="30" t="s">
        <v>4</v>
      </c>
      <c r="L367" s="29"/>
      <c r="M367" s="29"/>
      <c r="N367" s="29"/>
      <c r="O367" s="29"/>
      <c r="P367" s="29"/>
      <c r="Q367" s="30" t="s">
        <v>4</v>
      </c>
      <c r="R367" s="31"/>
    </row>
    <row r="368" spans="1:18" ht="17">
      <c r="A368" s="1">
        <v>338</v>
      </c>
      <c r="B368" s="31"/>
      <c r="C368" s="31"/>
      <c r="D368" s="30" t="s">
        <v>4</v>
      </c>
      <c r="E368" s="30" t="s">
        <v>4</v>
      </c>
      <c r="F368" s="30" t="s">
        <v>7</v>
      </c>
      <c r="G368" s="30" t="s">
        <v>4</v>
      </c>
      <c r="H368" s="29"/>
      <c r="I368" s="30" t="s">
        <v>4</v>
      </c>
      <c r="J368" s="29"/>
      <c r="K368" s="30" t="s">
        <v>4</v>
      </c>
      <c r="L368" s="29"/>
      <c r="M368" s="29"/>
      <c r="N368" s="29"/>
      <c r="O368" s="29"/>
      <c r="P368" s="29"/>
      <c r="Q368" s="30" t="s">
        <v>4</v>
      </c>
      <c r="R368" s="31"/>
    </row>
    <row r="369" spans="1:18" ht="17">
      <c r="A369" s="1">
        <v>339</v>
      </c>
      <c r="B369" s="31"/>
      <c r="C369" s="31"/>
      <c r="D369" s="30" t="s">
        <v>4</v>
      </c>
      <c r="E369" s="30" t="s">
        <v>4</v>
      </c>
      <c r="F369" s="30" t="s">
        <v>7</v>
      </c>
      <c r="G369" s="30" t="s">
        <v>4</v>
      </c>
      <c r="H369" s="29"/>
      <c r="I369" s="30" t="s">
        <v>4</v>
      </c>
      <c r="J369" s="29"/>
      <c r="K369" s="30" t="s">
        <v>4</v>
      </c>
      <c r="L369" s="29"/>
      <c r="M369" s="29"/>
      <c r="N369" s="29"/>
      <c r="O369" s="29"/>
      <c r="P369" s="29"/>
      <c r="Q369" s="30" t="s">
        <v>4</v>
      </c>
      <c r="R369" s="31"/>
    </row>
    <row r="370" spans="1:18" ht="17">
      <c r="A370" s="1">
        <v>340</v>
      </c>
      <c r="B370" s="31"/>
      <c r="C370" s="31"/>
      <c r="D370" s="30" t="s">
        <v>4</v>
      </c>
      <c r="E370" s="30" t="s">
        <v>4</v>
      </c>
      <c r="F370" s="30" t="s">
        <v>7</v>
      </c>
      <c r="G370" s="30" t="s">
        <v>4</v>
      </c>
      <c r="H370" s="29"/>
      <c r="I370" s="30" t="s">
        <v>4</v>
      </c>
      <c r="J370" s="29"/>
      <c r="K370" s="30" t="s">
        <v>4</v>
      </c>
      <c r="L370" s="29"/>
      <c r="M370" s="29"/>
      <c r="N370" s="29"/>
      <c r="O370" s="29"/>
      <c r="P370" s="29"/>
      <c r="Q370" s="30" t="s">
        <v>4</v>
      </c>
      <c r="R370" s="31"/>
    </row>
    <row r="371" spans="1:18" ht="17">
      <c r="A371" s="1">
        <v>341</v>
      </c>
      <c r="B371" s="31"/>
      <c r="C371" s="31"/>
      <c r="D371" s="30" t="s">
        <v>4</v>
      </c>
      <c r="E371" s="30" t="s">
        <v>4</v>
      </c>
      <c r="F371" s="30" t="s">
        <v>7</v>
      </c>
      <c r="G371" s="30" t="s">
        <v>4</v>
      </c>
      <c r="H371" s="29"/>
      <c r="I371" s="30" t="s">
        <v>4</v>
      </c>
      <c r="J371" s="29"/>
      <c r="K371" s="30" t="s">
        <v>4</v>
      </c>
      <c r="L371" s="29"/>
      <c r="M371" s="29"/>
      <c r="N371" s="29"/>
      <c r="O371" s="29"/>
      <c r="P371" s="29"/>
      <c r="Q371" s="30" t="s">
        <v>4</v>
      </c>
      <c r="R371" s="31"/>
    </row>
    <row r="372" spans="1:18" ht="17">
      <c r="A372" s="1">
        <v>342</v>
      </c>
      <c r="B372" s="31"/>
      <c r="C372" s="31"/>
      <c r="D372" s="30" t="s">
        <v>4</v>
      </c>
      <c r="E372" s="30" t="s">
        <v>4</v>
      </c>
      <c r="F372" s="30" t="s">
        <v>7</v>
      </c>
      <c r="G372" s="30" t="s">
        <v>4</v>
      </c>
      <c r="H372" s="29"/>
      <c r="I372" s="30" t="s">
        <v>4</v>
      </c>
      <c r="J372" s="29"/>
      <c r="K372" s="30" t="s">
        <v>4</v>
      </c>
      <c r="L372" s="29"/>
      <c r="M372" s="29"/>
      <c r="N372" s="29"/>
      <c r="O372" s="29"/>
      <c r="P372" s="29"/>
      <c r="Q372" s="30" t="s">
        <v>4</v>
      </c>
      <c r="R372" s="31"/>
    </row>
    <row r="373" spans="1:18" ht="17">
      <c r="A373" s="1">
        <v>343</v>
      </c>
      <c r="B373" s="31"/>
      <c r="C373" s="31"/>
      <c r="D373" s="30" t="s">
        <v>4</v>
      </c>
      <c r="E373" s="30" t="s">
        <v>4</v>
      </c>
      <c r="F373" s="30" t="s">
        <v>7</v>
      </c>
      <c r="G373" s="30" t="s">
        <v>4</v>
      </c>
      <c r="H373" s="29"/>
      <c r="I373" s="30" t="s">
        <v>4</v>
      </c>
      <c r="J373" s="29"/>
      <c r="K373" s="30" t="s">
        <v>4</v>
      </c>
      <c r="L373" s="29"/>
      <c r="M373" s="29"/>
      <c r="N373" s="29"/>
      <c r="O373" s="29"/>
      <c r="P373" s="29"/>
      <c r="Q373" s="30" t="s">
        <v>4</v>
      </c>
      <c r="R373" s="31"/>
    </row>
    <row r="374" spans="1:18" ht="17">
      <c r="A374" s="1">
        <v>344</v>
      </c>
      <c r="B374" s="31"/>
      <c r="C374" s="31"/>
      <c r="D374" s="30" t="s">
        <v>4</v>
      </c>
      <c r="E374" s="30" t="s">
        <v>4</v>
      </c>
      <c r="F374" s="30" t="s">
        <v>7</v>
      </c>
      <c r="G374" s="30" t="s">
        <v>4</v>
      </c>
      <c r="H374" s="29"/>
      <c r="I374" s="30" t="s">
        <v>4</v>
      </c>
      <c r="J374" s="29"/>
      <c r="K374" s="30" t="s">
        <v>4</v>
      </c>
      <c r="L374" s="29"/>
      <c r="M374" s="29"/>
      <c r="N374" s="29"/>
      <c r="O374" s="29"/>
      <c r="P374" s="29"/>
      <c r="Q374" s="30" t="s">
        <v>4</v>
      </c>
      <c r="R374" s="31"/>
    </row>
    <row r="375" spans="1:18" ht="17">
      <c r="A375" s="1">
        <v>345</v>
      </c>
      <c r="B375" s="31"/>
      <c r="C375" s="31"/>
      <c r="D375" s="30" t="s">
        <v>4</v>
      </c>
      <c r="E375" s="30" t="s">
        <v>4</v>
      </c>
      <c r="F375" s="30" t="s">
        <v>7</v>
      </c>
      <c r="G375" s="30" t="s">
        <v>4</v>
      </c>
      <c r="H375" s="29"/>
      <c r="I375" s="30" t="s">
        <v>4</v>
      </c>
      <c r="J375" s="29"/>
      <c r="K375" s="30" t="s">
        <v>4</v>
      </c>
      <c r="L375" s="29"/>
      <c r="M375" s="29"/>
      <c r="N375" s="29"/>
      <c r="O375" s="29"/>
      <c r="P375" s="29"/>
      <c r="Q375" s="30" t="s">
        <v>4</v>
      </c>
      <c r="R375" s="31"/>
    </row>
    <row r="376" spans="1:18" ht="17">
      <c r="A376" s="1">
        <v>346</v>
      </c>
      <c r="B376" s="31"/>
      <c r="C376" s="31"/>
      <c r="D376" s="30" t="s">
        <v>4</v>
      </c>
      <c r="E376" s="30" t="s">
        <v>4</v>
      </c>
      <c r="F376" s="30" t="s">
        <v>7</v>
      </c>
      <c r="G376" s="30" t="s">
        <v>4</v>
      </c>
      <c r="H376" s="29"/>
      <c r="I376" s="30" t="s">
        <v>4</v>
      </c>
      <c r="J376" s="29"/>
      <c r="K376" s="30" t="s">
        <v>4</v>
      </c>
      <c r="L376" s="29"/>
      <c r="M376" s="29"/>
      <c r="N376" s="29"/>
      <c r="O376" s="29"/>
      <c r="P376" s="29"/>
      <c r="Q376" s="30" t="s">
        <v>4</v>
      </c>
      <c r="R376" s="31"/>
    </row>
    <row r="377" spans="1:18" ht="17">
      <c r="A377" s="1">
        <v>347</v>
      </c>
      <c r="B377" s="31"/>
      <c r="C377" s="31"/>
      <c r="D377" s="30" t="s">
        <v>4</v>
      </c>
      <c r="E377" s="30" t="s">
        <v>4</v>
      </c>
      <c r="F377" s="30" t="s">
        <v>7</v>
      </c>
      <c r="G377" s="30" t="s">
        <v>4</v>
      </c>
      <c r="H377" s="29"/>
      <c r="I377" s="30" t="s">
        <v>4</v>
      </c>
      <c r="J377" s="29"/>
      <c r="K377" s="30" t="s">
        <v>4</v>
      </c>
      <c r="L377" s="29"/>
      <c r="M377" s="29"/>
      <c r="N377" s="29"/>
      <c r="O377" s="29"/>
      <c r="P377" s="29"/>
      <c r="Q377" s="30" t="s">
        <v>4</v>
      </c>
      <c r="R377" s="31"/>
    </row>
    <row r="378" spans="1:18" ht="17">
      <c r="A378" s="1">
        <v>348</v>
      </c>
      <c r="B378" s="31"/>
      <c r="C378" s="31"/>
      <c r="D378" s="30" t="s">
        <v>4</v>
      </c>
      <c r="E378" s="30" t="s">
        <v>4</v>
      </c>
      <c r="F378" s="30" t="s">
        <v>7</v>
      </c>
      <c r="G378" s="30" t="s">
        <v>4</v>
      </c>
      <c r="H378" s="29"/>
      <c r="I378" s="30" t="s">
        <v>4</v>
      </c>
      <c r="J378" s="29"/>
      <c r="K378" s="30" t="s">
        <v>4</v>
      </c>
      <c r="L378" s="29"/>
      <c r="M378" s="29"/>
      <c r="N378" s="29"/>
      <c r="O378" s="29"/>
      <c r="P378" s="29"/>
      <c r="Q378" s="30" t="s">
        <v>4</v>
      </c>
      <c r="R378" s="31"/>
    </row>
    <row r="379" spans="1:18" ht="17">
      <c r="A379" s="1">
        <v>349</v>
      </c>
      <c r="B379" s="31"/>
      <c r="C379" s="31"/>
      <c r="D379" s="30" t="s">
        <v>4</v>
      </c>
      <c r="E379" s="30" t="s">
        <v>4</v>
      </c>
      <c r="F379" s="30" t="s">
        <v>7</v>
      </c>
      <c r="G379" s="30" t="s">
        <v>4</v>
      </c>
      <c r="H379" s="29"/>
      <c r="I379" s="30" t="s">
        <v>4</v>
      </c>
      <c r="J379" s="29"/>
      <c r="K379" s="30" t="s">
        <v>4</v>
      </c>
      <c r="L379" s="29"/>
      <c r="M379" s="29"/>
      <c r="N379" s="29"/>
      <c r="O379" s="29"/>
      <c r="P379" s="29"/>
      <c r="Q379" s="30" t="s">
        <v>4</v>
      </c>
      <c r="R379" s="31"/>
    </row>
    <row r="380" spans="1:18" ht="17">
      <c r="A380" s="1">
        <v>350</v>
      </c>
      <c r="B380" s="31"/>
      <c r="C380" s="31"/>
      <c r="D380" s="30" t="s">
        <v>4</v>
      </c>
      <c r="E380" s="30" t="s">
        <v>4</v>
      </c>
      <c r="F380" s="30" t="s">
        <v>7</v>
      </c>
      <c r="G380" s="30" t="s">
        <v>4</v>
      </c>
      <c r="H380" s="29"/>
      <c r="I380" s="30" t="s">
        <v>4</v>
      </c>
      <c r="J380" s="29"/>
      <c r="K380" s="30" t="s">
        <v>4</v>
      </c>
      <c r="L380" s="29"/>
      <c r="M380" s="29"/>
      <c r="N380" s="29"/>
      <c r="O380" s="29"/>
      <c r="P380" s="29"/>
      <c r="Q380" s="30" t="s">
        <v>4</v>
      </c>
      <c r="R380" s="31"/>
    </row>
    <row r="381" spans="1:18" ht="17">
      <c r="A381" s="1">
        <v>351</v>
      </c>
      <c r="B381" s="31"/>
      <c r="C381" s="31"/>
      <c r="D381" s="30" t="s">
        <v>4</v>
      </c>
      <c r="E381" s="30" t="s">
        <v>4</v>
      </c>
      <c r="F381" s="30" t="s">
        <v>7</v>
      </c>
      <c r="G381" s="30" t="s">
        <v>4</v>
      </c>
      <c r="H381" s="29"/>
      <c r="I381" s="30" t="s">
        <v>4</v>
      </c>
      <c r="J381" s="29"/>
      <c r="K381" s="30" t="s">
        <v>4</v>
      </c>
      <c r="L381" s="29"/>
      <c r="M381" s="29"/>
      <c r="N381" s="29"/>
      <c r="O381" s="29"/>
      <c r="P381" s="29"/>
      <c r="Q381" s="30" t="s">
        <v>4</v>
      </c>
      <c r="R381" s="31"/>
    </row>
    <row r="382" spans="1:18" ht="17">
      <c r="A382" s="1">
        <v>352</v>
      </c>
      <c r="B382" s="31"/>
      <c r="C382" s="31"/>
      <c r="D382" s="30" t="s">
        <v>4</v>
      </c>
      <c r="E382" s="30" t="s">
        <v>4</v>
      </c>
      <c r="F382" s="30" t="s">
        <v>7</v>
      </c>
      <c r="G382" s="30" t="s">
        <v>4</v>
      </c>
      <c r="H382" s="29"/>
      <c r="I382" s="30" t="s">
        <v>4</v>
      </c>
      <c r="J382" s="29"/>
      <c r="K382" s="30" t="s">
        <v>4</v>
      </c>
      <c r="L382" s="29"/>
      <c r="M382" s="29"/>
      <c r="N382" s="29"/>
      <c r="O382" s="29"/>
      <c r="P382" s="29"/>
      <c r="Q382" s="30" t="s">
        <v>4</v>
      </c>
      <c r="R382" s="31"/>
    </row>
    <row r="383" spans="1:18" ht="17">
      <c r="A383" s="1">
        <v>353</v>
      </c>
      <c r="B383" s="31"/>
      <c r="C383" s="31"/>
      <c r="D383" s="30" t="s">
        <v>4</v>
      </c>
      <c r="E383" s="30" t="s">
        <v>4</v>
      </c>
      <c r="F383" s="30" t="s">
        <v>7</v>
      </c>
      <c r="G383" s="30" t="s">
        <v>4</v>
      </c>
      <c r="H383" s="29"/>
      <c r="I383" s="30" t="s">
        <v>4</v>
      </c>
      <c r="J383" s="29"/>
      <c r="K383" s="30" t="s">
        <v>4</v>
      </c>
      <c r="L383" s="29"/>
      <c r="M383" s="29"/>
      <c r="N383" s="29"/>
      <c r="O383" s="29"/>
      <c r="P383" s="29"/>
      <c r="Q383" s="30" t="s">
        <v>4</v>
      </c>
      <c r="R383" s="31"/>
    </row>
    <row r="384" spans="1:18" ht="17">
      <c r="A384" s="1">
        <v>354</v>
      </c>
      <c r="B384" s="31"/>
      <c r="C384" s="31"/>
      <c r="D384" s="30" t="s">
        <v>4</v>
      </c>
      <c r="E384" s="30" t="s">
        <v>4</v>
      </c>
      <c r="F384" s="30" t="s">
        <v>7</v>
      </c>
      <c r="G384" s="30" t="s">
        <v>4</v>
      </c>
      <c r="H384" s="29"/>
      <c r="I384" s="30" t="s">
        <v>4</v>
      </c>
      <c r="J384" s="29"/>
      <c r="K384" s="30" t="s">
        <v>4</v>
      </c>
      <c r="L384" s="29"/>
      <c r="M384" s="29"/>
      <c r="N384" s="29"/>
      <c r="O384" s="29"/>
      <c r="P384" s="29"/>
      <c r="Q384" s="30" t="s">
        <v>4</v>
      </c>
      <c r="R384" s="31"/>
    </row>
    <row r="385" spans="1:18" ht="17">
      <c r="A385" s="1">
        <v>355</v>
      </c>
      <c r="B385" s="31"/>
      <c r="C385" s="31"/>
      <c r="D385" s="30" t="s">
        <v>4</v>
      </c>
      <c r="E385" s="30" t="s">
        <v>4</v>
      </c>
      <c r="F385" s="30" t="s">
        <v>7</v>
      </c>
      <c r="G385" s="30" t="s">
        <v>4</v>
      </c>
      <c r="H385" s="29"/>
      <c r="I385" s="30" t="s">
        <v>4</v>
      </c>
      <c r="J385" s="29"/>
      <c r="K385" s="30" t="s">
        <v>4</v>
      </c>
      <c r="L385" s="29"/>
      <c r="M385" s="29"/>
      <c r="N385" s="29"/>
      <c r="O385" s="29"/>
      <c r="P385" s="29"/>
      <c r="Q385" s="30" t="s">
        <v>4</v>
      </c>
      <c r="R385" s="31"/>
    </row>
    <row r="386" spans="1:18" ht="17">
      <c r="A386" s="1">
        <v>356</v>
      </c>
      <c r="B386" s="31"/>
      <c r="C386" s="31"/>
      <c r="D386" s="30" t="s">
        <v>4</v>
      </c>
      <c r="E386" s="30" t="s">
        <v>4</v>
      </c>
      <c r="F386" s="30" t="s">
        <v>7</v>
      </c>
      <c r="G386" s="30" t="s">
        <v>4</v>
      </c>
      <c r="H386" s="29"/>
      <c r="I386" s="30" t="s">
        <v>4</v>
      </c>
      <c r="J386" s="29"/>
      <c r="K386" s="30" t="s">
        <v>4</v>
      </c>
      <c r="L386" s="29"/>
      <c r="M386" s="29"/>
      <c r="N386" s="29"/>
      <c r="O386" s="29"/>
      <c r="P386" s="29"/>
      <c r="Q386" s="30" t="s">
        <v>4</v>
      </c>
      <c r="R386" s="31"/>
    </row>
    <row r="387" spans="1:18" ht="17">
      <c r="A387" s="1">
        <v>357</v>
      </c>
      <c r="B387" s="31"/>
      <c r="C387" s="31"/>
      <c r="D387" s="30" t="s">
        <v>4</v>
      </c>
      <c r="E387" s="30" t="s">
        <v>4</v>
      </c>
      <c r="F387" s="30" t="s">
        <v>7</v>
      </c>
      <c r="G387" s="30" t="s">
        <v>4</v>
      </c>
      <c r="H387" s="29"/>
      <c r="I387" s="30" t="s">
        <v>4</v>
      </c>
      <c r="J387" s="29"/>
      <c r="K387" s="30" t="s">
        <v>4</v>
      </c>
      <c r="L387" s="29"/>
      <c r="M387" s="29"/>
      <c r="N387" s="29"/>
      <c r="O387" s="29"/>
      <c r="P387" s="29"/>
      <c r="Q387" s="30" t="s">
        <v>4</v>
      </c>
      <c r="R387" s="31"/>
    </row>
    <row r="388" spans="1:18" ht="17">
      <c r="A388" s="1">
        <v>358</v>
      </c>
      <c r="B388" s="31"/>
      <c r="C388" s="31"/>
      <c r="D388" s="30" t="s">
        <v>4</v>
      </c>
      <c r="E388" s="30" t="s">
        <v>4</v>
      </c>
      <c r="F388" s="30" t="s">
        <v>7</v>
      </c>
      <c r="G388" s="30" t="s">
        <v>4</v>
      </c>
      <c r="H388" s="29"/>
      <c r="I388" s="30" t="s">
        <v>4</v>
      </c>
      <c r="J388" s="29"/>
      <c r="K388" s="30" t="s">
        <v>4</v>
      </c>
      <c r="L388" s="29"/>
      <c r="M388" s="29"/>
      <c r="N388" s="29"/>
      <c r="O388" s="29"/>
      <c r="P388" s="29"/>
      <c r="Q388" s="30" t="s">
        <v>4</v>
      </c>
      <c r="R388" s="31"/>
    </row>
    <row r="389" spans="1:18" ht="17">
      <c r="A389" s="1">
        <v>359</v>
      </c>
      <c r="B389" s="31"/>
      <c r="C389" s="31"/>
      <c r="D389" s="30" t="s">
        <v>4</v>
      </c>
      <c r="E389" s="30" t="s">
        <v>4</v>
      </c>
      <c r="F389" s="30" t="s">
        <v>7</v>
      </c>
      <c r="G389" s="30" t="s">
        <v>4</v>
      </c>
      <c r="H389" s="29"/>
      <c r="I389" s="30" t="s">
        <v>4</v>
      </c>
      <c r="J389" s="29"/>
      <c r="K389" s="30" t="s">
        <v>4</v>
      </c>
      <c r="L389" s="29"/>
      <c r="M389" s="29"/>
      <c r="N389" s="29"/>
      <c r="O389" s="29"/>
      <c r="P389" s="29"/>
      <c r="Q389" s="30" t="s">
        <v>4</v>
      </c>
      <c r="R389" s="31"/>
    </row>
    <row r="390" spans="1:18" ht="17">
      <c r="A390" s="1">
        <v>360</v>
      </c>
      <c r="B390" s="31"/>
      <c r="C390" s="31"/>
      <c r="D390" s="30" t="s">
        <v>4</v>
      </c>
      <c r="E390" s="30" t="s">
        <v>4</v>
      </c>
      <c r="F390" s="30" t="s">
        <v>7</v>
      </c>
      <c r="G390" s="30" t="s">
        <v>4</v>
      </c>
      <c r="H390" s="29"/>
      <c r="I390" s="30" t="s">
        <v>4</v>
      </c>
      <c r="J390" s="29"/>
      <c r="K390" s="30" t="s">
        <v>4</v>
      </c>
      <c r="L390" s="29"/>
      <c r="M390" s="29"/>
      <c r="N390" s="29"/>
      <c r="O390" s="29"/>
      <c r="P390" s="29"/>
      <c r="Q390" s="30" t="s">
        <v>4</v>
      </c>
      <c r="R390" s="31"/>
    </row>
    <row r="391" spans="1:18" ht="17">
      <c r="A391" s="1">
        <v>361</v>
      </c>
      <c r="B391" s="31"/>
      <c r="C391" s="31"/>
      <c r="D391" s="30" t="s">
        <v>4</v>
      </c>
      <c r="E391" s="30" t="s">
        <v>4</v>
      </c>
      <c r="F391" s="30" t="s">
        <v>7</v>
      </c>
      <c r="G391" s="30" t="s">
        <v>4</v>
      </c>
      <c r="H391" s="29"/>
      <c r="I391" s="30" t="s">
        <v>4</v>
      </c>
      <c r="J391" s="29"/>
      <c r="K391" s="30" t="s">
        <v>4</v>
      </c>
      <c r="L391" s="29"/>
      <c r="M391" s="29"/>
      <c r="N391" s="29"/>
      <c r="O391" s="29"/>
      <c r="P391" s="29"/>
      <c r="Q391" s="30" t="s">
        <v>4</v>
      </c>
      <c r="R391" s="31"/>
    </row>
    <row r="392" spans="1:18" ht="17">
      <c r="A392" s="1">
        <v>362</v>
      </c>
      <c r="B392" s="31"/>
      <c r="C392" s="31"/>
      <c r="D392" s="30" t="s">
        <v>4</v>
      </c>
      <c r="E392" s="30" t="s">
        <v>4</v>
      </c>
      <c r="F392" s="30" t="s">
        <v>7</v>
      </c>
      <c r="G392" s="30" t="s">
        <v>4</v>
      </c>
      <c r="H392" s="29"/>
      <c r="I392" s="30" t="s">
        <v>4</v>
      </c>
      <c r="J392" s="29"/>
      <c r="K392" s="30" t="s">
        <v>4</v>
      </c>
      <c r="L392" s="29"/>
      <c r="M392" s="29"/>
      <c r="N392" s="29"/>
      <c r="O392" s="29"/>
      <c r="P392" s="29"/>
      <c r="Q392" s="30" t="s">
        <v>4</v>
      </c>
      <c r="R392" s="31"/>
    </row>
    <row r="393" spans="1:18" ht="17">
      <c r="A393" s="1">
        <v>363</v>
      </c>
      <c r="B393" s="31"/>
      <c r="C393" s="31"/>
      <c r="D393" s="30" t="s">
        <v>4</v>
      </c>
      <c r="E393" s="30" t="s">
        <v>4</v>
      </c>
      <c r="F393" s="30" t="s">
        <v>7</v>
      </c>
      <c r="G393" s="30" t="s">
        <v>4</v>
      </c>
      <c r="H393" s="29"/>
      <c r="I393" s="30" t="s">
        <v>4</v>
      </c>
      <c r="J393" s="29"/>
      <c r="K393" s="30" t="s">
        <v>4</v>
      </c>
      <c r="L393" s="29"/>
      <c r="M393" s="29"/>
      <c r="N393" s="29"/>
      <c r="O393" s="29"/>
      <c r="P393" s="29"/>
      <c r="Q393" s="30" t="s">
        <v>4</v>
      </c>
      <c r="R393" s="31"/>
    </row>
    <row r="394" spans="1:18" ht="17">
      <c r="A394" s="1">
        <v>364</v>
      </c>
      <c r="B394" s="31"/>
      <c r="C394" s="31"/>
      <c r="D394" s="30" t="s">
        <v>4</v>
      </c>
      <c r="E394" s="30" t="s">
        <v>4</v>
      </c>
      <c r="F394" s="30" t="s">
        <v>7</v>
      </c>
      <c r="G394" s="30" t="s">
        <v>4</v>
      </c>
      <c r="H394" s="29"/>
      <c r="I394" s="30" t="s">
        <v>4</v>
      </c>
      <c r="J394" s="29"/>
      <c r="K394" s="30" t="s">
        <v>4</v>
      </c>
      <c r="L394" s="29"/>
      <c r="M394" s="29"/>
      <c r="N394" s="29"/>
      <c r="O394" s="29"/>
      <c r="P394" s="29"/>
      <c r="Q394" s="30" t="s">
        <v>4</v>
      </c>
      <c r="R394" s="31"/>
    </row>
    <row r="395" spans="1:18" ht="17">
      <c r="A395" s="1">
        <v>365</v>
      </c>
      <c r="B395" s="31"/>
      <c r="C395" s="31"/>
      <c r="D395" s="30" t="s">
        <v>4</v>
      </c>
      <c r="E395" s="30" t="s">
        <v>4</v>
      </c>
      <c r="F395" s="30" t="s">
        <v>7</v>
      </c>
      <c r="G395" s="30" t="s">
        <v>4</v>
      </c>
      <c r="H395" s="29"/>
      <c r="I395" s="30" t="s">
        <v>4</v>
      </c>
      <c r="J395" s="29"/>
      <c r="K395" s="30" t="s">
        <v>4</v>
      </c>
      <c r="L395" s="29"/>
      <c r="M395" s="29"/>
      <c r="N395" s="29"/>
      <c r="O395" s="29"/>
      <c r="P395" s="29"/>
      <c r="Q395" s="30" t="s">
        <v>4</v>
      </c>
      <c r="R395" s="31"/>
    </row>
    <row r="396" spans="1:18" ht="17">
      <c r="A396" s="1">
        <v>366</v>
      </c>
      <c r="B396" s="31"/>
      <c r="C396" s="31"/>
      <c r="D396" s="30" t="s">
        <v>4</v>
      </c>
      <c r="E396" s="30" t="s">
        <v>4</v>
      </c>
      <c r="F396" s="30" t="s">
        <v>7</v>
      </c>
      <c r="G396" s="30" t="s">
        <v>4</v>
      </c>
      <c r="H396" s="29"/>
      <c r="I396" s="30" t="s">
        <v>4</v>
      </c>
      <c r="J396" s="29"/>
      <c r="K396" s="30" t="s">
        <v>4</v>
      </c>
      <c r="L396" s="29"/>
      <c r="M396" s="29"/>
      <c r="N396" s="29"/>
      <c r="O396" s="29"/>
      <c r="P396" s="29"/>
      <c r="Q396" s="30" t="s">
        <v>4</v>
      </c>
      <c r="R396" s="31"/>
    </row>
    <row r="397" spans="1:18" ht="17">
      <c r="A397" s="1">
        <v>367</v>
      </c>
      <c r="B397" s="31"/>
      <c r="C397" s="31"/>
      <c r="D397" s="30" t="s">
        <v>4</v>
      </c>
      <c r="E397" s="30" t="s">
        <v>4</v>
      </c>
      <c r="F397" s="30" t="s">
        <v>7</v>
      </c>
      <c r="G397" s="30" t="s">
        <v>4</v>
      </c>
      <c r="H397" s="29"/>
      <c r="I397" s="30" t="s">
        <v>4</v>
      </c>
      <c r="J397" s="29"/>
      <c r="K397" s="30" t="s">
        <v>4</v>
      </c>
      <c r="L397" s="29"/>
      <c r="M397" s="29"/>
      <c r="N397" s="29"/>
      <c r="O397" s="29"/>
      <c r="P397" s="29"/>
      <c r="Q397" s="30" t="s">
        <v>4</v>
      </c>
      <c r="R397" s="31"/>
    </row>
    <row r="398" spans="1:18" ht="17">
      <c r="A398" s="1">
        <v>368</v>
      </c>
      <c r="B398" s="31"/>
      <c r="C398" s="31"/>
      <c r="D398" s="30" t="s">
        <v>4</v>
      </c>
      <c r="E398" s="30" t="s">
        <v>4</v>
      </c>
      <c r="F398" s="30" t="s">
        <v>7</v>
      </c>
      <c r="G398" s="30" t="s">
        <v>4</v>
      </c>
      <c r="H398" s="29"/>
      <c r="I398" s="30" t="s">
        <v>4</v>
      </c>
      <c r="J398" s="29"/>
      <c r="K398" s="30" t="s">
        <v>4</v>
      </c>
      <c r="L398" s="29"/>
      <c r="M398" s="29"/>
      <c r="N398" s="29"/>
      <c r="O398" s="29"/>
      <c r="P398" s="29"/>
      <c r="Q398" s="30" t="s">
        <v>4</v>
      </c>
      <c r="R398" s="31"/>
    </row>
    <row r="399" spans="1:18" ht="17">
      <c r="A399" s="1">
        <v>369</v>
      </c>
      <c r="B399" s="31"/>
      <c r="C399" s="31"/>
      <c r="D399" s="30" t="s">
        <v>4</v>
      </c>
      <c r="E399" s="30" t="s">
        <v>4</v>
      </c>
      <c r="F399" s="30" t="s">
        <v>7</v>
      </c>
      <c r="G399" s="30" t="s">
        <v>4</v>
      </c>
      <c r="H399" s="29"/>
      <c r="I399" s="30" t="s">
        <v>4</v>
      </c>
      <c r="J399" s="29"/>
      <c r="K399" s="30" t="s">
        <v>4</v>
      </c>
      <c r="L399" s="29"/>
      <c r="M399" s="29"/>
      <c r="N399" s="29"/>
      <c r="O399" s="29"/>
      <c r="P399" s="29"/>
      <c r="Q399" s="30" t="s">
        <v>4</v>
      </c>
      <c r="R399" s="31"/>
    </row>
    <row r="400" spans="1:18" ht="17">
      <c r="A400" s="1">
        <v>370</v>
      </c>
      <c r="B400" s="31"/>
      <c r="C400" s="31"/>
      <c r="D400" s="30" t="s">
        <v>4</v>
      </c>
      <c r="E400" s="30" t="s">
        <v>4</v>
      </c>
      <c r="F400" s="30" t="s">
        <v>7</v>
      </c>
      <c r="G400" s="30" t="s">
        <v>4</v>
      </c>
      <c r="H400" s="29"/>
      <c r="I400" s="30" t="s">
        <v>4</v>
      </c>
      <c r="J400" s="29"/>
      <c r="K400" s="30" t="s">
        <v>4</v>
      </c>
      <c r="L400" s="29"/>
      <c r="M400" s="29"/>
      <c r="N400" s="29"/>
      <c r="O400" s="29"/>
      <c r="P400" s="29"/>
      <c r="Q400" s="30" t="s">
        <v>4</v>
      </c>
      <c r="R400" s="31"/>
    </row>
    <row r="401" spans="1:18" ht="17">
      <c r="A401" s="1">
        <v>371</v>
      </c>
      <c r="B401" s="31"/>
      <c r="C401" s="31"/>
      <c r="D401" s="30" t="s">
        <v>4</v>
      </c>
      <c r="E401" s="30" t="s">
        <v>4</v>
      </c>
      <c r="F401" s="30" t="s">
        <v>7</v>
      </c>
      <c r="G401" s="30" t="s">
        <v>4</v>
      </c>
      <c r="H401" s="29"/>
      <c r="I401" s="30" t="s">
        <v>4</v>
      </c>
      <c r="J401" s="29"/>
      <c r="K401" s="30" t="s">
        <v>4</v>
      </c>
      <c r="L401" s="29"/>
      <c r="M401" s="29"/>
      <c r="N401" s="29"/>
      <c r="O401" s="29"/>
      <c r="P401" s="29"/>
      <c r="Q401" s="30" t="s">
        <v>4</v>
      </c>
      <c r="R401" s="31"/>
    </row>
    <row r="402" spans="1:18" ht="17">
      <c r="A402" s="1">
        <v>372</v>
      </c>
      <c r="B402" s="31"/>
      <c r="C402" s="31"/>
      <c r="D402" s="30" t="s">
        <v>4</v>
      </c>
      <c r="E402" s="30" t="s">
        <v>4</v>
      </c>
      <c r="F402" s="30" t="s">
        <v>7</v>
      </c>
      <c r="G402" s="30" t="s">
        <v>4</v>
      </c>
      <c r="H402" s="29"/>
      <c r="I402" s="30" t="s">
        <v>4</v>
      </c>
      <c r="J402" s="29"/>
      <c r="K402" s="30" t="s">
        <v>4</v>
      </c>
      <c r="L402" s="29"/>
      <c r="M402" s="29"/>
      <c r="N402" s="29"/>
      <c r="O402" s="29"/>
      <c r="P402" s="29"/>
      <c r="Q402" s="30" t="s">
        <v>4</v>
      </c>
      <c r="R402" s="31"/>
    </row>
    <row r="403" spans="1:18" ht="17">
      <c r="A403" s="1">
        <v>373</v>
      </c>
      <c r="B403" s="31"/>
      <c r="C403" s="31"/>
      <c r="D403" s="30" t="s">
        <v>4</v>
      </c>
      <c r="E403" s="30" t="s">
        <v>4</v>
      </c>
      <c r="F403" s="30" t="s">
        <v>7</v>
      </c>
      <c r="G403" s="30" t="s">
        <v>4</v>
      </c>
      <c r="H403" s="29"/>
      <c r="I403" s="30" t="s">
        <v>4</v>
      </c>
      <c r="J403" s="29"/>
      <c r="K403" s="30" t="s">
        <v>4</v>
      </c>
      <c r="L403" s="29"/>
      <c r="M403" s="29"/>
      <c r="N403" s="29"/>
      <c r="O403" s="29"/>
      <c r="P403" s="29"/>
      <c r="Q403" s="30" t="s">
        <v>4</v>
      </c>
      <c r="R403" s="31"/>
    </row>
    <row r="404" spans="1:18" ht="17">
      <c r="A404" s="1">
        <v>374</v>
      </c>
      <c r="B404" s="31"/>
      <c r="C404" s="31"/>
      <c r="D404" s="30" t="s">
        <v>4</v>
      </c>
      <c r="E404" s="30" t="s">
        <v>4</v>
      </c>
      <c r="F404" s="30" t="s">
        <v>7</v>
      </c>
      <c r="G404" s="30" t="s">
        <v>4</v>
      </c>
      <c r="H404" s="29"/>
      <c r="I404" s="30" t="s">
        <v>4</v>
      </c>
      <c r="J404" s="29"/>
      <c r="K404" s="30" t="s">
        <v>4</v>
      </c>
      <c r="L404" s="29"/>
      <c r="M404" s="29"/>
      <c r="N404" s="29"/>
      <c r="O404" s="29"/>
      <c r="P404" s="29"/>
      <c r="Q404" s="30" t="s">
        <v>4</v>
      </c>
      <c r="R404" s="31"/>
    </row>
    <row r="405" spans="1:18" ht="17">
      <c r="A405" s="1">
        <v>375</v>
      </c>
      <c r="B405" s="31"/>
      <c r="C405" s="31"/>
      <c r="D405" s="30" t="s">
        <v>4</v>
      </c>
      <c r="E405" s="30" t="s">
        <v>4</v>
      </c>
      <c r="F405" s="30" t="s">
        <v>7</v>
      </c>
      <c r="G405" s="30" t="s">
        <v>4</v>
      </c>
      <c r="H405" s="29"/>
      <c r="I405" s="30" t="s">
        <v>4</v>
      </c>
      <c r="J405" s="29"/>
      <c r="K405" s="30" t="s">
        <v>4</v>
      </c>
      <c r="L405" s="29"/>
      <c r="M405" s="29"/>
      <c r="N405" s="29"/>
      <c r="O405" s="29"/>
      <c r="P405" s="29"/>
      <c r="Q405" s="30" t="s">
        <v>4</v>
      </c>
      <c r="R405" s="31"/>
    </row>
    <row r="406" spans="1:18" ht="17">
      <c r="A406" s="1">
        <v>376</v>
      </c>
      <c r="B406" s="31"/>
      <c r="C406" s="31"/>
      <c r="D406" s="30" t="s">
        <v>4</v>
      </c>
      <c r="E406" s="30" t="s">
        <v>4</v>
      </c>
      <c r="F406" s="30" t="s">
        <v>7</v>
      </c>
      <c r="G406" s="30" t="s">
        <v>4</v>
      </c>
      <c r="H406" s="29"/>
      <c r="I406" s="30" t="s">
        <v>4</v>
      </c>
      <c r="J406" s="29"/>
      <c r="K406" s="30" t="s">
        <v>4</v>
      </c>
      <c r="L406" s="29"/>
      <c r="M406" s="29"/>
      <c r="N406" s="29"/>
      <c r="O406" s="29"/>
      <c r="P406" s="29"/>
      <c r="Q406" s="30" t="s">
        <v>4</v>
      </c>
      <c r="R406" s="31"/>
    </row>
    <row r="407" spans="1:18" ht="17">
      <c r="A407" s="1">
        <v>377</v>
      </c>
      <c r="B407" s="31"/>
      <c r="C407" s="31"/>
      <c r="D407" s="30" t="s">
        <v>4</v>
      </c>
      <c r="E407" s="30" t="s">
        <v>4</v>
      </c>
      <c r="F407" s="30" t="s">
        <v>7</v>
      </c>
      <c r="G407" s="30" t="s">
        <v>4</v>
      </c>
      <c r="H407" s="29"/>
      <c r="I407" s="30" t="s">
        <v>4</v>
      </c>
      <c r="J407" s="29"/>
      <c r="K407" s="30" t="s">
        <v>4</v>
      </c>
      <c r="L407" s="29"/>
      <c r="M407" s="29"/>
      <c r="N407" s="29"/>
      <c r="O407" s="29"/>
      <c r="P407" s="29"/>
      <c r="Q407" s="30" t="s">
        <v>4</v>
      </c>
      <c r="R407" s="31"/>
    </row>
    <row r="408" spans="1:18" ht="17">
      <c r="A408" s="1">
        <v>378</v>
      </c>
      <c r="B408" s="31"/>
      <c r="C408" s="31"/>
      <c r="D408" s="30" t="s">
        <v>4</v>
      </c>
      <c r="E408" s="30" t="s">
        <v>4</v>
      </c>
      <c r="F408" s="30" t="s">
        <v>7</v>
      </c>
      <c r="G408" s="30" t="s">
        <v>4</v>
      </c>
      <c r="H408" s="29"/>
      <c r="I408" s="30" t="s">
        <v>4</v>
      </c>
      <c r="J408" s="29"/>
      <c r="K408" s="30" t="s">
        <v>4</v>
      </c>
      <c r="L408" s="29"/>
      <c r="M408" s="29"/>
      <c r="N408" s="29"/>
      <c r="O408" s="29"/>
      <c r="P408" s="29"/>
      <c r="Q408" s="30" t="s">
        <v>4</v>
      </c>
      <c r="R408" s="31"/>
    </row>
    <row r="409" spans="1:18" ht="17">
      <c r="A409" s="1">
        <v>379</v>
      </c>
      <c r="B409" s="31"/>
      <c r="C409" s="31"/>
      <c r="D409" s="30" t="s">
        <v>4</v>
      </c>
      <c r="E409" s="30" t="s">
        <v>4</v>
      </c>
      <c r="F409" s="30" t="s">
        <v>7</v>
      </c>
      <c r="G409" s="30" t="s">
        <v>4</v>
      </c>
      <c r="H409" s="29"/>
      <c r="I409" s="30" t="s">
        <v>4</v>
      </c>
      <c r="J409" s="29"/>
      <c r="K409" s="30" t="s">
        <v>4</v>
      </c>
      <c r="L409" s="29"/>
      <c r="M409" s="29"/>
      <c r="N409" s="29"/>
      <c r="O409" s="29"/>
      <c r="P409" s="29"/>
      <c r="Q409" s="30" t="s">
        <v>4</v>
      </c>
      <c r="R409" s="31"/>
    </row>
    <row r="410" spans="1:18" ht="17">
      <c r="A410" s="1">
        <v>380</v>
      </c>
      <c r="B410" s="31"/>
      <c r="C410" s="31"/>
      <c r="D410" s="30" t="s">
        <v>4</v>
      </c>
      <c r="E410" s="30" t="s">
        <v>4</v>
      </c>
      <c r="F410" s="30" t="s">
        <v>7</v>
      </c>
      <c r="G410" s="30" t="s">
        <v>4</v>
      </c>
      <c r="H410" s="29"/>
      <c r="I410" s="30" t="s">
        <v>4</v>
      </c>
      <c r="J410" s="29"/>
      <c r="K410" s="30" t="s">
        <v>4</v>
      </c>
      <c r="L410" s="29"/>
      <c r="M410" s="29"/>
      <c r="N410" s="29"/>
      <c r="O410" s="29"/>
      <c r="P410" s="29"/>
      <c r="Q410" s="30" t="s">
        <v>4</v>
      </c>
      <c r="R410" s="31"/>
    </row>
    <row r="411" spans="1:18" ht="17">
      <c r="A411" s="1">
        <v>381</v>
      </c>
      <c r="B411" s="31"/>
      <c r="C411" s="31"/>
      <c r="D411" s="30" t="s">
        <v>4</v>
      </c>
      <c r="E411" s="30" t="s">
        <v>4</v>
      </c>
      <c r="F411" s="30" t="s">
        <v>7</v>
      </c>
      <c r="G411" s="30" t="s">
        <v>4</v>
      </c>
      <c r="H411" s="29"/>
      <c r="I411" s="30" t="s">
        <v>4</v>
      </c>
      <c r="J411" s="29"/>
      <c r="K411" s="30" t="s">
        <v>4</v>
      </c>
      <c r="L411" s="29"/>
      <c r="M411" s="29"/>
      <c r="N411" s="29"/>
      <c r="O411" s="29"/>
      <c r="P411" s="29"/>
      <c r="Q411" s="30" t="s">
        <v>4</v>
      </c>
      <c r="R411" s="31"/>
    </row>
    <row r="412" spans="1:18" ht="17">
      <c r="A412" s="1">
        <v>382</v>
      </c>
      <c r="B412" s="31"/>
      <c r="C412" s="31"/>
      <c r="D412" s="30" t="s">
        <v>4</v>
      </c>
      <c r="E412" s="30" t="s">
        <v>4</v>
      </c>
      <c r="F412" s="30" t="s">
        <v>7</v>
      </c>
      <c r="G412" s="30" t="s">
        <v>4</v>
      </c>
      <c r="H412" s="29"/>
      <c r="I412" s="30" t="s">
        <v>4</v>
      </c>
      <c r="J412" s="29"/>
      <c r="K412" s="30" t="s">
        <v>4</v>
      </c>
      <c r="L412" s="29"/>
      <c r="M412" s="29"/>
      <c r="N412" s="29"/>
      <c r="O412" s="29"/>
      <c r="P412" s="29"/>
      <c r="Q412" s="30" t="s">
        <v>4</v>
      </c>
      <c r="R412" s="31"/>
    </row>
    <row r="413" spans="1:18" ht="17">
      <c r="A413" s="1">
        <v>383</v>
      </c>
      <c r="B413" s="31"/>
      <c r="C413" s="31"/>
      <c r="D413" s="30" t="s">
        <v>4</v>
      </c>
      <c r="E413" s="30" t="s">
        <v>4</v>
      </c>
      <c r="F413" s="30" t="s">
        <v>7</v>
      </c>
      <c r="G413" s="30" t="s">
        <v>4</v>
      </c>
      <c r="H413" s="29"/>
      <c r="I413" s="30" t="s">
        <v>4</v>
      </c>
      <c r="J413" s="29"/>
      <c r="K413" s="30" t="s">
        <v>4</v>
      </c>
      <c r="L413" s="29"/>
      <c r="M413" s="29"/>
      <c r="N413" s="29"/>
      <c r="O413" s="29"/>
      <c r="P413" s="29"/>
      <c r="Q413" s="30" t="s">
        <v>4</v>
      </c>
      <c r="R413" s="31"/>
    </row>
    <row r="414" spans="1:18" ht="17">
      <c r="A414" s="1">
        <v>384</v>
      </c>
      <c r="B414" s="31"/>
      <c r="C414" s="31"/>
      <c r="D414" s="30" t="s">
        <v>4</v>
      </c>
      <c r="E414" s="30" t="s">
        <v>4</v>
      </c>
      <c r="F414" s="30" t="s">
        <v>7</v>
      </c>
      <c r="G414" s="30" t="s">
        <v>4</v>
      </c>
      <c r="H414" s="29"/>
      <c r="I414" s="30" t="s">
        <v>4</v>
      </c>
      <c r="J414" s="29"/>
      <c r="K414" s="30" t="s">
        <v>4</v>
      </c>
      <c r="L414" s="29"/>
      <c r="M414" s="29"/>
      <c r="N414" s="29"/>
      <c r="O414" s="29"/>
      <c r="P414" s="29"/>
      <c r="Q414" s="30" t="s">
        <v>4</v>
      </c>
      <c r="R414" s="31"/>
    </row>
    <row r="415" spans="1:18" ht="17">
      <c r="A415" s="1">
        <v>385</v>
      </c>
      <c r="B415" s="31"/>
      <c r="C415" s="31"/>
      <c r="D415" s="30" t="s">
        <v>4</v>
      </c>
      <c r="E415" s="30" t="s">
        <v>4</v>
      </c>
      <c r="F415" s="30" t="s">
        <v>7</v>
      </c>
      <c r="G415" s="30" t="s">
        <v>4</v>
      </c>
      <c r="H415" s="29"/>
      <c r="I415" s="30" t="s">
        <v>4</v>
      </c>
      <c r="J415" s="29"/>
      <c r="K415" s="30" t="s">
        <v>4</v>
      </c>
      <c r="L415" s="29"/>
      <c r="M415" s="29"/>
      <c r="N415" s="29"/>
      <c r="O415" s="29"/>
      <c r="P415" s="29"/>
      <c r="Q415" s="30" t="s">
        <v>4</v>
      </c>
      <c r="R415" s="31"/>
    </row>
    <row r="416" spans="1:18" ht="17">
      <c r="A416" s="1">
        <v>386</v>
      </c>
      <c r="B416" s="31"/>
      <c r="C416" s="31"/>
      <c r="D416" s="30" t="s">
        <v>4</v>
      </c>
      <c r="E416" s="30" t="s">
        <v>4</v>
      </c>
      <c r="F416" s="30" t="s">
        <v>7</v>
      </c>
      <c r="G416" s="30" t="s">
        <v>4</v>
      </c>
      <c r="H416" s="29"/>
      <c r="I416" s="30" t="s">
        <v>4</v>
      </c>
      <c r="J416" s="29"/>
      <c r="K416" s="30" t="s">
        <v>4</v>
      </c>
      <c r="L416" s="29"/>
      <c r="M416" s="29"/>
      <c r="N416" s="29"/>
      <c r="O416" s="29"/>
      <c r="P416" s="29"/>
      <c r="Q416" s="30" t="s">
        <v>4</v>
      </c>
      <c r="R416" s="31"/>
    </row>
    <row r="417" spans="1:18" ht="17">
      <c r="A417" s="1">
        <v>387</v>
      </c>
      <c r="B417" s="31"/>
      <c r="C417" s="31"/>
      <c r="D417" s="30" t="s">
        <v>4</v>
      </c>
      <c r="E417" s="30" t="s">
        <v>4</v>
      </c>
      <c r="F417" s="30" t="s">
        <v>7</v>
      </c>
      <c r="G417" s="30" t="s">
        <v>4</v>
      </c>
      <c r="H417" s="29"/>
      <c r="I417" s="30" t="s">
        <v>4</v>
      </c>
      <c r="J417" s="29"/>
      <c r="K417" s="30" t="s">
        <v>4</v>
      </c>
      <c r="L417" s="29"/>
      <c r="M417" s="29"/>
      <c r="N417" s="29"/>
      <c r="O417" s="29"/>
      <c r="P417" s="29"/>
      <c r="Q417" s="30" t="s">
        <v>4</v>
      </c>
      <c r="R417" s="31"/>
    </row>
    <row r="418" spans="1:18" ht="17">
      <c r="A418" s="1">
        <v>388</v>
      </c>
      <c r="B418" s="31"/>
      <c r="C418" s="31"/>
      <c r="D418" s="30" t="s">
        <v>4</v>
      </c>
      <c r="E418" s="30" t="s">
        <v>4</v>
      </c>
      <c r="F418" s="30" t="s">
        <v>7</v>
      </c>
      <c r="G418" s="30" t="s">
        <v>4</v>
      </c>
      <c r="H418" s="29"/>
      <c r="I418" s="30" t="s">
        <v>4</v>
      </c>
      <c r="J418" s="29"/>
      <c r="K418" s="30" t="s">
        <v>4</v>
      </c>
      <c r="L418" s="29"/>
      <c r="M418" s="29"/>
      <c r="N418" s="29"/>
      <c r="O418" s="29"/>
      <c r="P418" s="29"/>
      <c r="Q418" s="30" t="s">
        <v>4</v>
      </c>
      <c r="R418" s="31"/>
    </row>
    <row r="419" spans="1:18" ht="17">
      <c r="A419" s="1">
        <v>389</v>
      </c>
      <c r="B419" s="31"/>
      <c r="C419" s="31"/>
      <c r="D419" s="30" t="s">
        <v>4</v>
      </c>
      <c r="E419" s="30" t="s">
        <v>4</v>
      </c>
      <c r="F419" s="30" t="s">
        <v>7</v>
      </c>
      <c r="G419" s="30" t="s">
        <v>4</v>
      </c>
      <c r="H419" s="29"/>
      <c r="I419" s="30" t="s">
        <v>4</v>
      </c>
      <c r="J419" s="29"/>
      <c r="K419" s="30" t="s">
        <v>4</v>
      </c>
      <c r="L419" s="29"/>
      <c r="M419" s="29"/>
      <c r="N419" s="29"/>
      <c r="O419" s="29"/>
      <c r="P419" s="29"/>
      <c r="Q419" s="30" t="s">
        <v>4</v>
      </c>
      <c r="R419" s="31"/>
    </row>
    <row r="420" spans="1:18" ht="17">
      <c r="A420" s="1">
        <v>390</v>
      </c>
      <c r="B420" s="31"/>
      <c r="C420" s="31"/>
      <c r="D420" s="30" t="s">
        <v>4</v>
      </c>
      <c r="E420" s="30" t="s">
        <v>4</v>
      </c>
      <c r="F420" s="30" t="s">
        <v>7</v>
      </c>
      <c r="G420" s="30" t="s">
        <v>4</v>
      </c>
      <c r="H420" s="29"/>
      <c r="I420" s="30" t="s">
        <v>4</v>
      </c>
      <c r="J420" s="29"/>
      <c r="K420" s="30" t="s">
        <v>4</v>
      </c>
      <c r="L420" s="29"/>
      <c r="M420" s="29"/>
      <c r="N420" s="29"/>
      <c r="O420" s="29"/>
      <c r="P420" s="29"/>
      <c r="Q420" s="30" t="s">
        <v>4</v>
      </c>
      <c r="R420" s="31"/>
    </row>
    <row r="421" spans="1:18" ht="17">
      <c r="A421" s="1">
        <v>391</v>
      </c>
      <c r="B421" s="31"/>
      <c r="C421" s="31"/>
      <c r="D421" s="30" t="s">
        <v>4</v>
      </c>
      <c r="E421" s="30" t="s">
        <v>4</v>
      </c>
      <c r="F421" s="30" t="s">
        <v>7</v>
      </c>
      <c r="G421" s="30" t="s">
        <v>4</v>
      </c>
      <c r="H421" s="29"/>
      <c r="I421" s="30" t="s">
        <v>4</v>
      </c>
      <c r="J421" s="29"/>
      <c r="K421" s="30" t="s">
        <v>4</v>
      </c>
      <c r="L421" s="29"/>
      <c r="M421" s="29"/>
      <c r="N421" s="29"/>
      <c r="O421" s="29"/>
      <c r="P421" s="29"/>
      <c r="Q421" s="30" t="s">
        <v>4</v>
      </c>
      <c r="R421" s="31"/>
    </row>
    <row r="422" spans="1:18" ht="17">
      <c r="A422" s="1">
        <v>392</v>
      </c>
      <c r="B422" s="31"/>
      <c r="C422" s="31"/>
      <c r="D422" s="30" t="s">
        <v>4</v>
      </c>
      <c r="E422" s="30" t="s">
        <v>4</v>
      </c>
      <c r="F422" s="30" t="s">
        <v>7</v>
      </c>
      <c r="G422" s="30" t="s">
        <v>4</v>
      </c>
      <c r="H422" s="29"/>
      <c r="I422" s="30" t="s">
        <v>4</v>
      </c>
      <c r="J422" s="29"/>
      <c r="K422" s="30" t="s">
        <v>4</v>
      </c>
      <c r="L422" s="29"/>
      <c r="M422" s="29"/>
      <c r="N422" s="29"/>
      <c r="O422" s="29"/>
      <c r="P422" s="29"/>
      <c r="Q422" s="30" t="s">
        <v>4</v>
      </c>
      <c r="R422" s="31"/>
    </row>
    <row r="423" spans="1:18" ht="17">
      <c r="A423" s="1">
        <v>393</v>
      </c>
      <c r="B423" s="31"/>
      <c r="C423" s="31"/>
      <c r="D423" s="30" t="s">
        <v>4</v>
      </c>
      <c r="E423" s="30" t="s">
        <v>4</v>
      </c>
      <c r="F423" s="30" t="s">
        <v>7</v>
      </c>
      <c r="G423" s="30" t="s">
        <v>4</v>
      </c>
      <c r="H423" s="29"/>
      <c r="I423" s="30" t="s">
        <v>4</v>
      </c>
      <c r="J423" s="29"/>
      <c r="K423" s="30" t="s">
        <v>4</v>
      </c>
      <c r="L423" s="29"/>
      <c r="M423" s="29"/>
      <c r="N423" s="29"/>
      <c r="O423" s="29"/>
      <c r="P423" s="29"/>
      <c r="Q423" s="30" t="s">
        <v>4</v>
      </c>
      <c r="R423" s="31"/>
    </row>
    <row r="424" spans="1:18" ht="17">
      <c r="A424" s="1">
        <v>394</v>
      </c>
      <c r="B424" s="31"/>
      <c r="C424" s="31"/>
      <c r="D424" s="30" t="s">
        <v>4</v>
      </c>
      <c r="E424" s="30" t="s">
        <v>4</v>
      </c>
      <c r="F424" s="30" t="s">
        <v>7</v>
      </c>
      <c r="G424" s="30" t="s">
        <v>4</v>
      </c>
      <c r="H424" s="29"/>
      <c r="I424" s="30" t="s">
        <v>4</v>
      </c>
      <c r="J424" s="29"/>
      <c r="K424" s="30" t="s">
        <v>4</v>
      </c>
      <c r="L424" s="29"/>
      <c r="M424" s="29"/>
      <c r="N424" s="29"/>
      <c r="O424" s="29"/>
      <c r="P424" s="29"/>
      <c r="Q424" s="30" t="s">
        <v>4</v>
      </c>
      <c r="R424" s="31"/>
    </row>
    <row r="425" spans="1:18" ht="17">
      <c r="A425" s="1">
        <v>395</v>
      </c>
      <c r="B425" s="31"/>
      <c r="C425" s="31"/>
      <c r="D425" s="30" t="s">
        <v>4</v>
      </c>
      <c r="E425" s="30" t="s">
        <v>4</v>
      </c>
      <c r="F425" s="30" t="s">
        <v>7</v>
      </c>
      <c r="G425" s="30" t="s">
        <v>4</v>
      </c>
      <c r="H425" s="29"/>
      <c r="I425" s="30" t="s">
        <v>4</v>
      </c>
      <c r="J425" s="29"/>
      <c r="K425" s="30" t="s">
        <v>4</v>
      </c>
      <c r="L425" s="29"/>
      <c r="M425" s="29"/>
      <c r="N425" s="29"/>
      <c r="O425" s="29"/>
      <c r="P425" s="29"/>
      <c r="Q425" s="30" t="s">
        <v>4</v>
      </c>
      <c r="R425" s="31"/>
    </row>
    <row r="426" spans="1:18" ht="17">
      <c r="A426" s="1">
        <v>396</v>
      </c>
      <c r="B426" s="31"/>
      <c r="C426" s="31"/>
      <c r="D426" s="30" t="s">
        <v>4</v>
      </c>
      <c r="E426" s="30" t="s">
        <v>4</v>
      </c>
      <c r="F426" s="30" t="s">
        <v>7</v>
      </c>
      <c r="G426" s="30" t="s">
        <v>4</v>
      </c>
      <c r="H426" s="29"/>
      <c r="I426" s="30" t="s">
        <v>4</v>
      </c>
      <c r="J426" s="29"/>
      <c r="K426" s="30" t="s">
        <v>4</v>
      </c>
      <c r="L426" s="29"/>
      <c r="M426" s="29"/>
      <c r="N426" s="29"/>
      <c r="O426" s="29"/>
      <c r="P426" s="29"/>
      <c r="Q426" s="30" t="s">
        <v>4</v>
      </c>
      <c r="R426" s="31"/>
    </row>
    <row r="427" spans="1:18" ht="17">
      <c r="A427" s="1">
        <v>397</v>
      </c>
      <c r="B427" s="31"/>
      <c r="C427" s="31"/>
      <c r="D427" s="30" t="s">
        <v>4</v>
      </c>
      <c r="E427" s="30" t="s">
        <v>4</v>
      </c>
      <c r="F427" s="30" t="s">
        <v>7</v>
      </c>
      <c r="G427" s="30" t="s">
        <v>4</v>
      </c>
      <c r="H427" s="29"/>
      <c r="I427" s="30" t="s">
        <v>4</v>
      </c>
      <c r="J427" s="29"/>
      <c r="K427" s="30" t="s">
        <v>4</v>
      </c>
      <c r="L427" s="29"/>
      <c r="M427" s="29"/>
      <c r="N427" s="29"/>
      <c r="O427" s="29"/>
      <c r="P427" s="29"/>
      <c r="Q427" s="30" t="s">
        <v>4</v>
      </c>
      <c r="R427" s="31"/>
    </row>
    <row r="428" spans="1:18" ht="17">
      <c r="A428" s="1">
        <v>398</v>
      </c>
      <c r="B428" s="31"/>
      <c r="C428" s="31"/>
      <c r="D428" s="30" t="s">
        <v>4</v>
      </c>
      <c r="E428" s="30" t="s">
        <v>4</v>
      </c>
      <c r="F428" s="30" t="s">
        <v>7</v>
      </c>
      <c r="G428" s="30" t="s">
        <v>4</v>
      </c>
      <c r="H428" s="29"/>
      <c r="I428" s="30" t="s">
        <v>4</v>
      </c>
      <c r="J428" s="29"/>
      <c r="K428" s="30" t="s">
        <v>4</v>
      </c>
      <c r="L428" s="29"/>
      <c r="M428" s="29"/>
      <c r="N428" s="29"/>
      <c r="O428" s="29"/>
      <c r="P428" s="29"/>
      <c r="Q428" s="30" t="s">
        <v>4</v>
      </c>
      <c r="R428" s="31"/>
    </row>
    <row r="429" spans="1:18" ht="17">
      <c r="A429" s="1">
        <v>399</v>
      </c>
      <c r="B429" s="31"/>
      <c r="C429" s="31"/>
      <c r="D429" s="30" t="s">
        <v>4</v>
      </c>
      <c r="E429" s="30" t="s">
        <v>4</v>
      </c>
      <c r="F429" s="30" t="s">
        <v>7</v>
      </c>
      <c r="G429" s="30" t="s">
        <v>4</v>
      </c>
      <c r="H429" s="29"/>
      <c r="I429" s="30" t="s">
        <v>4</v>
      </c>
      <c r="J429" s="29"/>
      <c r="K429" s="30" t="s">
        <v>4</v>
      </c>
      <c r="L429" s="29"/>
      <c r="M429" s="29"/>
      <c r="N429" s="29"/>
      <c r="O429" s="29"/>
      <c r="P429" s="29"/>
      <c r="Q429" s="30" t="s">
        <v>4</v>
      </c>
      <c r="R429" s="31"/>
    </row>
    <row r="430" spans="1:18" ht="17">
      <c r="A430" s="1">
        <v>400</v>
      </c>
      <c r="B430" s="31"/>
      <c r="C430" s="31"/>
      <c r="D430" s="30" t="s">
        <v>4</v>
      </c>
      <c r="E430" s="30" t="s">
        <v>4</v>
      </c>
      <c r="F430" s="30" t="s">
        <v>7</v>
      </c>
      <c r="G430" s="30" t="s">
        <v>4</v>
      </c>
      <c r="H430" s="29"/>
      <c r="I430" s="30" t="s">
        <v>4</v>
      </c>
      <c r="J430" s="29"/>
      <c r="K430" s="30" t="s">
        <v>4</v>
      </c>
      <c r="L430" s="29"/>
      <c r="M430" s="29"/>
      <c r="N430" s="29"/>
      <c r="O430" s="29"/>
      <c r="P430" s="29"/>
      <c r="Q430" s="30" t="s">
        <v>4</v>
      </c>
      <c r="R430" s="31"/>
    </row>
    <row r="431" spans="1:18" ht="17">
      <c r="A431" s="1">
        <v>401</v>
      </c>
      <c r="B431" s="31"/>
      <c r="C431" s="31"/>
      <c r="D431" s="30" t="s">
        <v>4</v>
      </c>
      <c r="E431" s="30" t="s">
        <v>4</v>
      </c>
      <c r="F431" s="30" t="s">
        <v>7</v>
      </c>
      <c r="G431" s="30" t="s">
        <v>4</v>
      </c>
      <c r="H431" s="29"/>
      <c r="I431" s="30" t="s">
        <v>4</v>
      </c>
      <c r="J431" s="29"/>
      <c r="K431" s="30" t="s">
        <v>4</v>
      </c>
      <c r="L431" s="29"/>
      <c r="M431" s="29"/>
      <c r="N431" s="29"/>
      <c r="O431" s="29"/>
      <c r="P431" s="29"/>
      <c r="Q431" s="30" t="s">
        <v>4</v>
      </c>
      <c r="R431" s="31"/>
    </row>
    <row r="432" spans="1:18" ht="17">
      <c r="A432" s="1">
        <v>402</v>
      </c>
      <c r="B432" s="31"/>
      <c r="C432" s="31"/>
      <c r="D432" s="30" t="s">
        <v>4</v>
      </c>
      <c r="E432" s="30" t="s">
        <v>4</v>
      </c>
      <c r="F432" s="30" t="s">
        <v>7</v>
      </c>
      <c r="G432" s="30" t="s">
        <v>4</v>
      </c>
      <c r="H432" s="29"/>
      <c r="I432" s="30" t="s">
        <v>4</v>
      </c>
      <c r="J432" s="29"/>
      <c r="K432" s="30" t="s">
        <v>4</v>
      </c>
      <c r="L432" s="29"/>
      <c r="M432" s="29"/>
      <c r="N432" s="29"/>
      <c r="O432" s="29"/>
      <c r="P432" s="29"/>
      <c r="Q432" s="30" t="s">
        <v>4</v>
      </c>
      <c r="R432" s="31"/>
    </row>
    <row r="433" spans="1:18" ht="17">
      <c r="A433" s="1">
        <v>403</v>
      </c>
      <c r="B433" s="31"/>
      <c r="C433" s="31"/>
      <c r="D433" s="30" t="s">
        <v>4</v>
      </c>
      <c r="E433" s="30" t="s">
        <v>4</v>
      </c>
      <c r="F433" s="30" t="s">
        <v>7</v>
      </c>
      <c r="G433" s="30" t="s">
        <v>4</v>
      </c>
      <c r="H433" s="29"/>
      <c r="I433" s="30" t="s">
        <v>4</v>
      </c>
      <c r="J433" s="29"/>
      <c r="K433" s="30" t="s">
        <v>4</v>
      </c>
      <c r="L433" s="29"/>
      <c r="M433" s="29"/>
      <c r="N433" s="29"/>
      <c r="O433" s="29"/>
      <c r="P433" s="29"/>
      <c r="Q433" s="30" t="s">
        <v>4</v>
      </c>
      <c r="R433" s="31"/>
    </row>
    <row r="434" spans="1:18" ht="17">
      <c r="A434" s="1">
        <v>404</v>
      </c>
      <c r="B434" s="31"/>
      <c r="C434" s="31"/>
      <c r="D434" s="30" t="s">
        <v>4</v>
      </c>
      <c r="E434" s="30" t="s">
        <v>4</v>
      </c>
      <c r="F434" s="30" t="s">
        <v>7</v>
      </c>
      <c r="G434" s="30" t="s">
        <v>4</v>
      </c>
      <c r="H434" s="29"/>
      <c r="I434" s="30" t="s">
        <v>4</v>
      </c>
      <c r="J434" s="29"/>
      <c r="K434" s="30" t="s">
        <v>4</v>
      </c>
      <c r="L434" s="29"/>
      <c r="M434" s="29"/>
      <c r="N434" s="29"/>
      <c r="O434" s="29"/>
      <c r="P434" s="29"/>
      <c r="Q434" s="30" t="s">
        <v>4</v>
      </c>
      <c r="R434" s="31"/>
    </row>
    <row r="435" spans="1:18" ht="17">
      <c r="A435" s="1">
        <v>405</v>
      </c>
      <c r="B435" s="31"/>
      <c r="C435" s="31"/>
      <c r="D435" s="30" t="s">
        <v>4</v>
      </c>
      <c r="E435" s="30" t="s">
        <v>4</v>
      </c>
      <c r="F435" s="30" t="s">
        <v>7</v>
      </c>
      <c r="G435" s="30" t="s">
        <v>4</v>
      </c>
      <c r="H435" s="29"/>
      <c r="I435" s="30" t="s">
        <v>4</v>
      </c>
      <c r="J435" s="29"/>
      <c r="K435" s="30" t="s">
        <v>4</v>
      </c>
      <c r="L435" s="29"/>
      <c r="M435" s="29"/>
      <c r="N435" s="29"/>
      <c r="O435" s="29"/>
      <c r="P435" s="29"/>
      <c r="Q435" s="30" t="s">
        <v>4</v>
      </c>
      <c r="R435" s="31"/>
    </row>
    <row r="436" spans="1:18" ht="17">
      <c r="A436" s="1">
        <v>406</v>
      </c>
      <c r="B436" s="31"/>
      <c r="C436" s="31"/>
      <c r="D436" s="30" t="s">
        <v>4</v>
      </c>
      <c r="E436" s="30" t="s">
        <v>4</v>
      </c>
      <c r="F436" s="30" t="s">
        <v>7</v>
      </c>
      <c r="G436" s="30" t="s">
        <v>4</v>
      </c>
      <c r="H436" s="29"/>
      <c r="I436" s="30" t="s">
        <v>4</v>
      </c>
      <c r="J436" s="29"/>
      <c r="K436" s="30" t="s">
        <v>4</v>
      </c>
      <c r="L436" s="29"/>
      <c r="M436" s="29"/>
      <c r="N436" s="29"/>
      <c r="O436" s="29"/>
      <c r="P436" s="29"/>
      <c r="Q436" s="30" t="s">
        <v>4</v>
      </c>
      <c r="R436" s="31"/>
    </row>
    <row r="437" spans="1:18" ht="17">
      <c r="A437" s="1">
        <v>407</v>
      </c>
      <c r="B437" s="31"/>
      <c r="C437" s="31"/>
      <c r="D437" s="30" t="s">
        <v>4</v>
      </c>
      <c r="E437" s="30" t="s">
        <v>4</v>
      </c>
      <c r="F437" s="30" t="s">
        <v>7</v>
      </c>
      <c r="G437" s="30" t="s">
        <v>4</v>
      </c>
      <c r="H437" s="29"/>
      <c r="I437" s="30" t="s">
        <v>4</v>
      </c>
      <c r="J437" s="29"/>
      <c r="K437" s="30" t="s">
        <v>4</v>
      </c>
      <c r="L437" s="29"/>
      <c r="M437" s="29"/>
      <c r="N437" s="29"/>
      <c r="O437" s="29"/>
      <c r="P437" s="29"/>
      <c r="Q437" s="30" t="s">
        <v>4</v>
      </c>
      <c r="R437" s="31"/>
    </row>
    <row r="438" spans="1:18" ht="17">
      <c r="A438" s="1">
        <v>408</v>
      </c>
      <c r="B438" s="31"/>
      <c r="C438" s="31"/>
      <c r="D438" s="30" t="s">
        <v>4</v>
      </c>
      <c r="E438" s="30" t="s">
        <v>4</v>
      </c>
      <c r="F438" s="30" t="s">
        <v>7</v>
      </c>
      <c r="G438" s="30" t="s">
        <v>4</v>
      </c>
      <c r="H438" s="29"/>
      <c r="I438" s="30" t="s">
        <v>4</v>
      </c>
      <c r="J438" s="29"/>
      <c r="K438" s="30" t="s">
        <v>4</v>
      </c>
      <c r="L438" s="29"/>
      <c r="M438" s="29"/>
      <c r="N438" s="29"/>
      <c r="O438" s="29"/>
      <c r="P438" s="29"/>
      <c r="Q438" s="30" t="s">
        <v>4</v>
      </c>
      <c r="R438" s="31"/>
    </row>
    <row r="439" spans="1:18" ht="17">
      <c r="A439" s="1">
        <v>409</v>
      </c>
      <c r="B439" s="31"/>
      <c r="C439" s="31"/>
      <c r="D439" s="30" t="s">
        <v>4</v>
      </c>
      <c r="E439" s="30" t="s">
        <v>4</v>
      </c>
      <c r="F439" s="30" t="s">
        <v>7</v>
      </c>
      <c r="G439" s="30" t="s">
        <v>4</v>
      </c>
      <c r="H439" s="29"/>
      <c r="I439" s="30" t="s">
        <v>4</v>
      </c>
      <c r="J439" s="29"/>
      <c r="K439" s="30" t="s">
        <v>4</v>
      </c>
      <c r="L439" s="29"/>
      <c r="M439" s="29"/>
      <c r="N439" s="29"/>
      <c r="O439" s="29"/>
      <c r="P439" s="29"/>
      <c r="Q439" s="30" t="s">
        <v>4</v>
      </c>
      <c r="R439" s="31"/>
    </row>
    <row r="440" spans="1:18" ht="17">
      <c r="A440" s="1">
        <v>410</v>
      </c>
      <c r="B440" s="31"/>
      <c r="C440" s="31"/>
      <c r="D440" s="30" t="s">
        <v>4</v>
      </c>
      <c r="E440" s="30" t="s">
        <v>4</v>
      </c>
      <c r="F440" s="30" t="s">
        <v>7</v>
      </c>
      <c r="G440" s="30" t="s">
        <v>4</v>
      </c>
      <c r="H440" s="29"/>
      <c r="I440" s="30" t="s">
        <v>4</v>
      </c>
      <c r="J440" s="29"/>
      <c r="K440" s="30" t="s">
        <v>4</v>
      </c>
      <c r="L440" s="29"/>
      <c r="M440" s="29"/>
      <c r="N440" s="29"/>
      <c r="O440" s="29"/>
      <c r="P440" s="29"/>
      <c r="Q440" s="30" t="s">
        <v>4</v>
      </c>
      <c r="R440" s="31"/>
    </row>
    <row r="441" spans="1:18" ht="17">
      <c r="A441" s="1">
        <v>411</v>
      </c>
      <c r="B441" s="31"/>
      <c r="C441" s="31"/>
      <c r="D441" s="30" t="s">
        <v>4</v>
      </c>
      <c r="E441" s="30" t="s">
        <v>4</v>
      </c>
      <c r="F441" s="30" t="s">
        <v>7</v>
      </c>
      <c r="G441" s="30" t="s">
        <v>4</v>
      </c>
      <c r="H441" s="29"/>
      <c r="I441" s="30" t="s">
        <v>4</v>
      </c>
      <c r="J441" s="29"/>
      <c r="K441" s="30" t="s">
        <v>4</v>
      </c>
      <c r="L441" s="29"/>
      <c r="M441" s="29"/>
      <c r="N441" s="29"/>
      <c r="O441" s="29"/>
      <c r="P441" s="29"/>
      <c r="Q441" s="30" t="s">
        <v>4</v>
      </c>
      <c r="R441" s="31"/>
    </row>
    <row r="442" spans="1:18" ht="17">
      <c r="A442" s="1">
        <v>412</v>
      </c>
      <c r="B442" s="31"/>
      <c r="C442" s="31"/>
      <c r="D442" s="30" t="s">
        <v>4</v>
      </c>
      <c r="E442" s="30" t="s">
        <v>4</v>
      </c>
      <c r="F442" s="30" t="s">
        <v>7</v>
      </c>
      <c r="G442" s="30" t="s">
        <v>4</v>
      </c>
      <c r="H442" s="29"/>
      <c r="I442" s="30" t="s">
        <v>4</v>
      </c>
      <c r="J442" s="29"/>
      <c r="K442" s="30" t="s">
        <v>4</v>
      </c>
      <c r="L442" s="29"/>
      <c r="M442" s="29"/>
      <c r="N442" s="29"/>
      <c r="O442" s="29"/>
      <c r="P442" s="29"/>
      <c r="Q442" s="30" t="s">
        <v>4</v>
      </c>
      <c r="R442" s="31"/>
    </row>
    <row r="443" spans="1:18" ht="17">
      <c r="A443" s="1">
        <v>413</v>
      </c>
      <c r="B443" s="31"/>
      <c r="C443" s="31"/>
      <c r="D443" s="30" t="s">
        <v>4</v>
      </c>
      <c r="E443" s="30" t="s">
        <v>4</v>
      </c>
      <c r="F443" s="30" t="s">
        <v>7</v>
      </c>
      <c r="G443" s="30" t="s">
        <v>4</v>
      </c>
      <c r="H443" s="29"/>
      <c r="I443" s="30" t="s">
        <v>4</v>
      </c>
      <c r="J443" s="29"/>
      <c r="K443" s="30" t="s">
        <v>4</v>
      </c>
      <c r="L443" s="29"/>
      <c r="M443" s="29"/>
      <c r="N443" s="29"/>
      <c r="O443" s="29"/>
      <c r="P443" s="29"/>
      <c r="Q443" s="30" t="s">
        <v>4</v>
      </c>
      <c r="R443" s="31"/>
    </row>
    <row r="444" spans="1:18" ht="17">
      <c r="A444" s="1">
        <v>414</v>
      </c>
      <c r="B444" s="31"/>
      <c r="C444" s="31"/>
      <c r="D444" s="30" t="s">
        <v>4</v>
      </c>
      <c r="E444" s="30" t="s">
        <v>4</v>
      </c>
      <c r="F444" s="30" t="s">
        <v>7</v>
      </c>
      <c r="G444" s="30" t="s">
        <v>4</v>
      </c>
      <c r="H444" s="29"/>
      <c r="I444" s="30" t="s">
        <v>4</v>
      </c>
      <c r="J444" s="29"/>
      <c r="K444" s="30" t="s">
        <v>4</v>
      </c>
      <c r="L444" s="29"/>
      <c r="M444" s="29"/>
      <c r="N444" s="29"/>
      <c r="O444" s="29"/>
      <c r="P444" s="29"/>
      <c r="Q444" s="30" t="s">
        <v>4</v>
      </c>
      <c r="R444" s="31"/>
    </row>
    <row r="445" spans="1:18" ht="17">
      <c r="A445" s="1">
        <v>415</v>
      </c>
      <c r="B445" s="31"/>
      <c r="C445" s="31"/>
      <c r="D445" s="30" t="s">
        <v>4</v>
      </c>
      <c r="E445" s="30" t="s">
        <v>4</v>
      </c>
      <c r="F445" s="30" t="s">
        <v>7</v>
      </c>
      <c r="G445" s="30" t="s">
        <v>4</v>
      </c>
      <c r="H445" s="29"/>
      <c r="I445" s="30" t="s">
        <v>4</v>
      </c>
      <c r="J445" s="29"/>
      <c r="K445" s="30" t="s">
        <v>4</v>
      </c>
      <c r="L445" s="29"/>
      <c r="M445" s="29"/>
      <c r="N445" s="29"/>
      <c r="O445" s="29"/>
      <c r="P445" s="29"/>
      <c r="Q445" s="30" t="s">
        <v>4</v>
      </c>
      <c r="R445" s="31"/>
    </row>
    <row r="446" spans="1:18" ht="17">
      <c r="A446" s="1">
        <v>416</v>
      </c>
      <c r="B446" s="31"/>
      <c r="C446" s="31"/>
      <c r="D446" s="30" t="s">
        <v>4</v>
      </c>
      <c r="E446" s="30" t="s">
        <v>4</v>
      </c>
      <c r="F446" s="30" t="s">
        <v>7</v>
      </c>
      <c r="G446" s="30" t="s">
        <v>4</v>
      </c>
      <c r="H446" s="29"/>
      <c r="I446" s="30" t="s">
        <v>4</v>
      </c>
      <c r="J446" s="29"/>
      <c r="K446" s="30" t="s">
        <v>4</v>
      </c>
      <c r="L446" s="29"/>
      <c r="M446" s="29"/>
      <c r="N446" s="29"/>
      <c r="O446" s="29"/>
      <c r="P446" s="29"/>
      <c r="Q446" s="30" t="s">
        <v>4</v>
      </c>
      <c r="R446" s="31"/>
    </row>
    <row r="447" spans="1:18" ht="17">
      <c r="A447" s="1">
        <v>417</v>
      </c>
      <c r="B447" s="31"/>
      <c r="C447" s="31"/>
      <c r="D447" s="30" t="s">
        <v>4</v>
      </c>
      <c r="E447" s="30" t="s">
        <v>4</v>
      </c>
      <c r="F447" s="30" t="s">
        <v>7</v>
      </c>
      <c r="G447" s="30" t="s">
        <v>4</v>
      </c>
      <c r="H447" s="29"/>
      <c r="I447" s="30" t="s">
        <v>4</v>
      </c>
      <c r="J447" s="29"/>
      <c r="K447" s="30" t="s">
        <v>4</v>
      </c>
      <c r="L447" s="29"/>
      <c r="M447" s="29"/>
      <c r="N447" s="29"/>
      <c r="O447" s="29"/>
      <c r="P447" s="29"/>
      <c r="Q447" s="30" t="s">
        <v>4</v>
      </c>
      <c r="R447" s="31"/>
    </row>
    <row r="448" spans="1:18" ht="17">
      <c r="A448" s="1">
        <v>418</v>
      </c>
      <c r="B448" s="31"/>
      <c r="C448" s="31"/>
      <c r="D448" s="30" t="s">
        <v>4</v>
      </c>
      <c r="E448" s="30" t="s">
        <v>4</v>
      </c>
      <c r="F448" s="30" t="s">
        <v>7</v>
      </c>
      <c r="G448" s="30" t="s">
        <v>4</v>
      </c>
      <c r="H448" s="29"/>
      <c r="I448" s="30" t="s">
        <v>4</v>
      </c>
      <c r="J448" s="29"/>
      <c r="K448" s="30" t="s">
        <v>4</v>
      </c>
      <c r="L448" s="29"/>
      <c r="M448" s="29"/>
      <c r="N448" s="29"/>
      <c r="O448" s="29"/>
      <c r="P448" s="29"/>
      <c r="Q448" s="30" t="s">
        <v>4</v>
      </c>
      <c r="R448" s="31"/>
    </row>
    <row r="449" spans="1:18" ht="17">
      <c r="A449" s="1">
        <v>419</v>
      </c>
      <c r="B449" s="31"/>
      <c r="C449" s="31"/>
      <c r="D449" s="30" t="s">
        <v>4</v>
      </c>
      <c r="E449" s="30" t="s">
        <v>4</v>
      </c>
      <c r="F449" s="30" t="s">
        <v>7</v>
      </c>
      <c r="G449" s="30" t="s">
        <v>4</v>
      </c>
      <c r="H449" s="29"/>
      <c r="I449" s="30" t="s">
        <v>4</v>
      </c>
      <c r="J449" s="29"/>
      <c r="K449" s="30" t="s">
        <v>4</v>
      </c>
      <c r="L449" s="29"/>
      <c r="M449" s="29"/>
      <c r="N449" s="29"/>
      <c r="O449" s="29"/>
      <c r="P449" s="29"/>
      <c r="Q449" s="30" t="s">
        <v>4</v>
      </c>
      <c r="R449" s="31"/>
    </row>
    <row r="450" spans="1:18" ht="17">
      <c r="A450" s="1">
        <v>420</v>
      </c>
      <c r="B450" s="31"/>
      <c r="C450" s="31"/>
      <c r="D450" s="30" t="s">
        <v>4</v>
      </c>
      <c r="E450" s="30" t="s">
        <v>4</v>
      </c>
      <c r="F450" s="30" t="s">
        <v>7</v>
      </c>
      <c r="G450" s="30" t="s">
        <v>4</v>
      </c>
      <c r="H450" s="29"/>
      <c r="I450" s="30" t="s">
        <v>4</v>
      </c>
      <c r="J450" s="29"/>
      <c r="K450" s="30" t="s">
        <v>4</v>
      </c>
      <c r="L450" s="29"/>
      <c r="M450" s="29"/>
      <c r="N450" s="29"/>
      <c r="O450" s="29"/>
      <c r="P450" s="29"/>
      <c r="Q450" s="30" t="s">
        <v>4</v>
      </c>
      <c r="R450" s="31"/>
    </row>
    <row r="451" spans="1:18" ht="17">
      <c r="A451" s="1">
        <v>421</v>
      </c>
      <c r="B451" s="31"/>
      <c r="C451" s="31"/>
      <c r="D451" s="30" t="s">
        <v>4</v>
      </c>
      <c r="E451" s="30" t="s">
        <v>4</v>
      </c>
      <c r="F451" s="30" t="s">
        <v>7</v>
      </c>
      <c r="G451" s="30" t="s">
        <v>4</v>
      </c>
      <c r="H451" s="29"/>
      <c r="I451" s="30" t="s">
        <v>4</v>
      </c>
      <c r="J451" s="29"/>
      <c r="K451" s="30" t="s">
        <v>4</v>
      </c>
      <c r="L451" s="29"/>
      <c r="M451" s="29"/>
      <c r="N451" s="29"/>
      <c r="O451" s="29"/>
      <c r="P451" s="29"/>
      <c r="Q451" s="30" t="s">
        <v>4</v>
      </c>
      <c r="R451" s="31"/>
    </row>
    <row r="452" spans="1:18" ht="17">
      <c r="A452" s="1">
        <v>422</v>
      </c>
      <c r="B452" s="31"/>
      <c r="C452" s="31"/>
      <c r="D452" s="30" t="s">
        <v>4</v>
      </c>
      <c r="E452" s="30" t="s">
        <v>4</v>
      </c>
      <c r="F452" s="30" t="s">
        <v>7</v>
      </c>
      <c r="G452" s="30" t="s">
        <v>4</v>
      </c>
      <c r="H452" s="29"/>
      <c r="I452" s="30" t="s">
        <v>4</v>
      </c>
      <c r="J452" s="29"/>
      <c r="K452" s="30" t="s">
        <v>4</v>
      </c>
      <c r="L452" s="29"/>
      <c r="M452" s="29"/>
      <c r="N452" s="29"/>
      <c r="O452" s="29"/>
      <c r="P452" s="29"/>
      <c r="Q452" s="30" t="s">
        <v>4</v>
      </c>
      <c r="R452" s="31"/>
    </row>
    <row r="453" spans="1:18" ht="17">
      <c r="A453" s="1">
        <v>423</v>
      </c>
      <c r="B453" s="31"/>
      <c r="C453" s="31"/>
      <c r="D453" s="30" t="s">
        <v>4</v>
      </c>
      <c r="E453" s="30" t="s">
        <v>4</v>
      </c>
      <c r="F453" s="30" t="s">
        <v>7</v>
      </c>
      <c r="G453" s="30" t="s">
        <v>4</v>
      </c>
      <c r="H453" s="29"/>
      <c r="I453" s="30" t="s">
        <v>4</v>
      </c>
      <c r="J453" s="29"/>
      <c r="K453" s="30" t="s">
        <v>4</v>
      </c>
      <c r="L453" s="29"/>
      <c r="M453" s="29"/>
      <c r="N453" s="29"/>
      <c r="O453" s="29"/>
      <c r="P453" s="29"/>
      <c r="Q453" s="30" t="s">
        <v>4</v>
      </c>
      <c r="R453" s="31"/>
    </row>
    <row r="454" spans="1:18" ht="17">
      <c r="A454" s="1">
        <v>424</v>
      </c>
      <c r="B454" s="31"/>
      <c r="C454" s="31"/>
      <c r="D454" s="30" t="s">
        <v>4</v>
      </c>
      <c r="E454" s="30" t="s">
        <v>4</v>
      </c>
      <c r="F454" s="30" t="s">
        <v>7</v>
      </c>
      <c r="G454" s="30" t="s">
        <v>4</v>
      </c>
      <c r="H454" s="29"/>
      <c r="I454" s="30" t="s">
        <v>4</v>
      </c>
      <c r="J454" s="29"/>
      <c r="K454" s="30" t="s">
        <v>4</v>
      </c>
      <c r="L454" s="29"/>
      <c r="M454" s="29"/>
      <c r="N454" s="29"/>
      <c r="O454" s="29"/>
      <c r="P454" s="29"/>
      <c r="Q454" s="30" t="s">
        <v>4</v>
      </c>
      <c r="R454" s="31"/>
    </row>
    <row r="455" spans="1:18" ht="17">
      <c r="A455" s="1">
        <v>425</v>
      </c>
      <c r="B455" s="31"/>
      <c r="C455" s="31"/>
      <c r="D455" s="30" t="s">
        <v>4</v>
      </c>
      <c r="E455" s="30" t="s">
        <v>4</v>
      </c>
      <c r="F455" s="30" t="s">
        <v>7</v>
      </c>
      <c r="G455" s="30" t="s">
        <v>4</v>
      </c>
      <c r="H455" s="29"/>
      <c r="I455" s="30" t="s">
        <v>4</v>
      </c>
      <c r="J455" s="29"/>
      <c r="K455" s="30" t="s">
        <v>4</v>
      </c>
      <c r="L455" s="29"/>
      <c r="M455" s="29"/>
      <c r="N455" s="29"/>
      <c r="O455" s="29"/>
      <c r="P455" s="29"/>
      <c r="Q455" s="30" t="s">
        <v>4</v>
      </c>
      <c r="R455" s="31"/>
    </row>
    <row r="456" spans="1:18" ht="17">
      <c r="A456" s="1">
        <v>426</v>
      </c>
      <c r="B456" s="31"/>
      <c r="C456" s="31"/>
      <c r="D456" s="30" t="s">
        <v>4</v>
      </c>
      <c r="E456" s="30" t="s">
        <v>4</v>
      </c>
      <c r="F456" s="30" t="s">
        <v>7</v>
      </c>
      <c r="G456" s="30" t="s">
        <v>4</v>
      </c>
      <c r="H456" s="29"/>
      <c r="I456" s="30" t="s">
        <v>4</v>
      </c>
      <c r="J456" s="29"/>
      <c r="K456" s="30" t="s">
        <v>4</v>
      </c>
      <c r="L456" s="29"/>
      <c r="M456" s="29"/>
      <c r="N456" s="29"/>
      <c r="O456" s="29"/>
      <c r="P456" s="29"/>
      <c r="Q456" s="30" t="s">
        <v>4</v>
      </c>
      <c r="R456" s="31"/>
    </row>
    <row r="457" spans="1:18" ht="17">
      <c r="A457" s="1">
        <v>427</v>
      </c>
      <c r="B457" s="31"/>
      <c r="C457" s="31"/>
      <c r="D457" s="30" t="s">
        <v>4</v>
      </c>
      <c r="E457" s="30" t="s">
        <v>4</v>
      </c>
      <c r="F457" s="30" t="s">
        <v>7</v>
      </c>
      <c r="G457" s="30" t="s">
        <v>4</v>
      </c>
      <c r="H457" s="29"/>
      <c r="I457" s="30" t="s">
        <v>4</v>
      </c>
      <c r="J457" s="29"/>
      <c r="K457" s="30" t="s">
        <v>4</v>
      </c>
      <c r="L457" s="29"/>
      <c r="M457" s="29"/>
      <c r="N457" s="29"/>
      <c r="O457" s="29"/>
      <c r="P457" s="29"/>
      <c r="Q457" s="30" t="s">
        <v>4</v>
      </c>
      <c r="R457" s="31"/>
    </row>
    <row r="458" spans="1:18" ht="17">
      <c r="A458" s="1">
        <v>428</v>
      </c>
      <c r="B458" s="31"/>
      <c r="C458" s="31"/>
      <c r="D458" s="30" t="s">
        <v>4</v>
      </c>
      <c r="E458" s="30" t="s">
        <v>4</v>
      </c>
      <c r="F458" s="30" t="s">
        <v>7</v>
      </c>
      <c r="G458" s="30" t="s">
        <v>4</v>
      </c>
      <c r="H458" s="29"/>
      <c r="I458" s="30" t="s">
        <v>4</v>
      </c>
      <c r="J458" s="29"/>
      <c r="K458" s="30" t="s">
        <v>4</v>
      </c>
      <c r="L458" s="29"/>
      <c r="M458" s="29"/>
      <c r="N458" s="29"/>
      <c r="O458" s="29"/>
      <c r="P458" s="29"/>
      <c r="Q458" s="30" t="s">
        <v>4</v>
      </c>
      <c r="R458" s="31"/>
    </row>
    <row r="459" spans="1:18" ht="17">
      <c r="A459" s="1">
        <v>429</v>
      </c>
      <c r="B459" s="31"/>
      <c r="C459" s="31"/>
      <c r="D459" s="30" t="s">
        <v>4</v>
      </c>
      <c r="E459" s="30" t="s">
        <v>4</v>
      </c>
      <c r="F459" s="30" t="s">
        <v>7</v>
      </c>
      <c r="G459" s="30" t="s">
        <v>4</v>
      </c>
      <c r="H459" s="29"/>
      <c r="I459" s="30" t="s">
        <v>4</v>
      </c>
      <c r="J459" s="29"/>
      <c r="K459" s="30" t="s">
        <v>4</v>
      </c>
      <c r="L459" s="29"/>
      <c r="M459" s="29"/>
      <c r="N459" s="29"/>
      <c r="O459" s="29"/>
      <c r="P459" s="29"/>
      <c r="Q459" s="30" t="s">
        <v>4</v>
      </c>
      <c r="R459" s="31"/>
    </row>
    <row r="460" spans="1:18" ht="17">
      <c r="A460" s="1">
        <v>430</v>
      </c>
      <c r="B460" s="31"/>
      <c r="C460" s="31"/>
      <c r="D460" s="30" t="s">
        <v>4</v>
      </c>
      <c r="E460" s="30" t="s">
        <v>4</v>
      </c>
      <c r="F460" s="30" t="s">
        <v>7</v>
      </c>
      <c r="G460" s="30" t="s">
        <v>4</v>
      </c>
      <c r="H460" s="29"/>
      <c r="I460" s="30" t="s">
        <v>4</v>
      </c>
      <c r="J460" s="29"/>
      <c r="K460" s="30" t="s">
        <v>4</v>
      </c>
      <c r="L460" s="29"/>
      <c r="M460" s="29"/>
      <c r="N460" s="29"/>
      <c r="O460" s="29"/>
      <c r="P460" s="29"/>
      <c r="Q460" s="30" t="s">
        <v>4</v>
      </c>
      <c r="R460" s="31"/>
    </row>
    <row r="461" spans="1:18" ht="17">
      <c r="A461" s="1">
        <v>431</v>
      </c>
      <c r="B461" s="31"/>
      <c r="C461" s="31"/>
      <c r="D461" s="30" t="s">
        <v>4</v>
      </c>
      <c r="E461" s="30" t="s">
        <v>4</v>
      </c>
      <c r="F461" s="30" t="s">
        <v>7</v>
      </c>
      <c r="G461" s="30" t="s">
        <v>4</v>
      </c>
      <c r="H461" s="29"/>
      <c r="I461" s="30" t="s">
        <v>4</v>
      </c>
      <c r="J461" s="29"/>
      <c r="K461" s="30" t="s">
        <v>4</v>
      </c>
      <c r="L461" s="29"/>
      <c r="M461" s="29"/>
      <c r="N461" s="29"/>
      <c r="O461" s="29"/>
      <c r="P461" s="29"/>
      <c r="Q461" s="30" t="s">
        <v>4</v>
      </c>
      <c r="R461" s="31"/>
    </row>
    <row r="462" spans="1:18" ht="17">
      <c r="A462" s="1">
        <v>432</v>
      </c>
      <c r="B462" s="31"/>
      <c r="C462" s="31"/>
      <c r="D462" s="30" t="s">
        <v>4</v>
      </c>
      <c r="E462" s="30" t="s">
        <v>4</v>
      </c>
      <c r="F462" s="30" t="s">
        <v>7</v>
      </c>
      <c r="G462" s="30" t="s">
        <v>4</v>
      </c>
      <c r="H462" s="29"/>
      <c r="I462" s="30" t="s">
        <v>4</v>
      </c>
      <c r="J462" s="29"/>
      <c r="K462" s="30" t="s">
        <v>4</v>
      </c>
      <c r="L462" s="29"/>
      <c r="M462" s="29"/>
      <c r="N462" s="29"/>
      <c r="O462" s="29"/>
      <c r="P462" s="29"/>
      <c r="Q462" s="30" t="s">
        <v>4</v>
      </c>
      <c r="R462" s="31"/>
    </row>
    <row r="463" spans="1:18" ht="17">
      <c r="A463" s="1">
        <v>433</v>
      </c>
      <c r="B463" s="31"/>
      <c r="C463" s="31"/>
      <c r="D463" s="30" t="s">
        <v>4</v>
      </c>
      <c r="E463" s="30" t="s">
        <v>4</v>
      </c>
      <c r="F463" s="30" t="s">
        <v>7</v>
      </c>
      <c r="G463" s="30" t="s">
        <v>4</v>
      </c>
      <c r="H463" s="29"/>
      <c r="I463" s="30" t="s">
        <v>4</v>
      </c>
      <c r="J463" s="29"/>
      <c r="K463" s="30" t="s">
        <v>4</v>
      </c>
      <c r="L463" s="29"/>
      <c r="M463" s="29"/>
      <c r="N463" s="29"/>
      <c r="O463" s="29"/>
      <c r="P463" s="29"/>
      <c r="Q463" s="30" t="s">
        <v>4</v>
      </c>
      <c r="R463" s="31"/>
    </row>
    <row r="464" spans="1:18" ht="17">
      <c r="A464" s="1">
        <v>434</v>
      </c>
      <c r="B464" s="31"/>
      <c r="C464" s="31"/>
      <c r="D464" s="30" t="s">
        <v>4</v>
      </c>
      <c r="E464" s="30" t="s">
        <v>4</v>
      </c>
      <c r="F464" s="30" t="s">
        <v>7</v>
      </c>
      <c r="G464" s="30" t="s">
        <v>4</v>
      </c>
      <c r="H464" s="29"/>
      <c r="I464" s="30" t="s">
        <v>4</v>
      </c>
      <c r="J464" s="29"/>
      <c r="K464" s="30" t="s">
        <v>4</v>
      </c>
      <c r="L464" s="29"/>
      <c r="M464" s="29"/>
      <c r="N464" s="29"/>
      <c r="O464" s="29"/>
      <c r="P464" s="29"/>
      <c r="Q464" s="30" t="s">
        <v>4</v>
      </c>
      <c r="R464" s="31"/>
    </row>
    <row r="465" spans="1:18" ht="17">
      <c r="A465" s="1">
        <v>435</v>
      </c>
      <c r="B465" s="31"/>
      <c r="C465" s="31"/>
      <c r="D465" s="30" t="s">
        <v>4</v>
      </c>
      <c r="E465" s="30" t="s">
        <v>4</v>
      </c>
      <c r="F465" s="30" t="s">
        <v>7</v>
      </c>
      <c r="G465" s="30" t="s">
        <v>4</v>
      </c>
      <c r="H465" s="29"/>
      <c r="I465" s="30" t="s">
        <v>4</v>
      </c>
      <c r="J465" s="29"/>
      <c r="K465" s="30" t="s">
        <v>4</v>
      </c>
      <c r="L465" s="29"/>
      <c r="M465" s="29"/>
      <c r="N465" s="29"/>
      <c r="O465" s="29"/>
      <c r="P465" s="29"/>
      <c r="Q465" s="30" t="s">
        <v>4</v>
      </c>
      <c r="R465" s="31"/>
    </row>
    <row r="466" spans="1:18" ht="17">
      <c r="A466" s="1">
        <v>436</v>
      </c>
      <c r="B466" s="31"/>
      <c r="C466" s="31"/>
      <c r="D466" s="30" t="s">
        <v>4</v>
      </c>
      <c r="E466" s="30" t="s">
        <v>4</v>
      </c>
      <c r="F466" s="30" t="s">
        <v>7</v>
      </c>
      <c r="G466" s="30" t="s">
        <v>4</v>
      </c>
      <c r="H466" s="29"/>
      <c r="I466" s="30" t="s">
        <v>4</v>
      </c>
      <c r="J466" s="29"/>
      <c r="K466" s="30" t="s">
        <v>4</v>
      </c>
      <c r="L466" s="29"/>
      <c r="M466" s="29"/>
      <c r="N466" s="29"/>
      <c r="O466" s="29"/>
      <c r="P466" s="29"/>
      <c r="Q466" s="30" t="s">
        <v>4</v>
      </c>
      <c r="R466" s="31"/>
    </row>
    <row r="467" spans="1:18" ht="17">
      <c r="A467" s="1">
        <v>437</v>
      </c>
      <c r="B467" s="31"/>
      <c r="C467" s="31"/>
      <c r="D467" s="30" t="s">
        <v>4</v>
      </c>
      <c r="E467" s="30" t="s">
        <v>4</v>
      </c>
      <c r="F467" s="30" t="s">
        <v>7</v>
      </c>
      <c r="G467" s="30" t="s">
        <v>4</v>
      </c>
      <c r="H467" s="29"/>
      <c r="I467" s="30" t="s">
        <v>4</v>
      </c>
      <c r="J467" s="29"/>
      <c r="K467" s="30" t="s">
        <v>4</v>
      </c>
      <c r="L467" s="29"/>
      <c r="M467" s="29"/>
      <c r="N467" s="29"/>
      <c r="O467" s="29"/>
      <c r="P467" s="29"/>
      <c r="Q467" s="30" t="s">
        <v>4</v>
      </c>
      <c r="R467" s="31"/>
    </row>
    <row r="468" spans="1:18" ht="17">
      <c r="A468" s="1">
        <v>438</v>
      </c>
      <c r="B468" s="31"/>
      <c r="C468" s="31"/>
      <c r="D468" s="30" t="s">
        <v>4</v>
      </c>
      <c r="E468" s="30" t="s">
        <v>4</v>
      </c>
      <c r="F468" s="30" t="s">
        <v>7</v>
      </c>
      <c r="G468" s="30" t="s">
        <v>4</v>
      </c>
      <c r="H468" s="29"/>
      <c r="I468" s="30" t="s">
        <v>4</v>
      </c>
      <c r="J468" s="29"/>
      <c r="K468" s="30" t="s">
        <v>4</v>
      </c>
      <c r="L468" s="29"/>
      <c r="M468" s="29"/>
      <c r="N468" s="29"/>
      <c r="O468" s="29"/>
      <c r="P468" s="29"/>
      <c r="Q468" s="30" t="s">
        <v>4</v>
      </c>
      <c r="R468" s="31"/>
    </row>
    <row r="469" spans="1:18" ht="17">
      <c r="A469" s="1">
        <v>439</v>
      </c>
      <c r="B469" s="31"/>
      <c r="C469" s="31"/>
      <c r="D469" s="30" t="s">
        <v>4</v>
      </c>
      <c r="E469" s="30" t="s">
        <v>4</v>
      </c>
      <c r="F469" s="30" t="s">
        <v>7</v>
      </c>
      <c r="G469" s="30" t="s">
        <v>4</v>
      </c>
      <c r="H469" s="29"/>
      <c r="I469" s="30" t="s">
        <v>4</v>
      </c>
      <c r="J469" s="29"/>
      <c r="K469" s="30" t="s">
        <v>4</v>
      </c>
      <c r="L469" s="29"/>
      <c r="M469" s="29"/>
      <c r="N469" s="29"/>
      <c r="O469" s="29"/>
      <c r="P469" s="29"/>
      <c r="Q469" s="30" t="s">
        <v>4</v>
      </c>
      <c r="R469" s="31"/>
    </row>
    <row r="470" spans="1:18" ht="17">
      <c r="A470" s="1">
        <v>440</v>
      </c>
      <c r="B470" s="31"/>
      <c r="C470" s="31"/>
      <c r="D470" s="30" t="s">
        <v>4</v>
      </c>
      <c r="E470" s="30" t="s">
        <v>4</v>
      </c>
      <c r="F470" s="30" t="s">
        <v>7</v>
      </c>
      <c r="G470" s="30" t="s">
        <v>4</v>
      </c>
      <c r="H470" s="29"/>
      <c r="I470" s="30" t="s">
        <v>4</v>
      </c>
      <c r="J470" s="29"/>
      <c r="K470" s="30" t="s">
        <v>4</v>
      </c>
      <c r="L470" s="29"/>
      <c r="M470" s="29"/>
      <c r="N470" s="29"/>
      <c r="O470" s="29"/>
      <c r="P470" s="29"/>
      <c r="Q470" s="30" t="s">
        <v>4</v>
      </c>
      <c r="R470" s="31"/>
    </row>
    <row r="471" spans="1:18" ht="17">
      <c r="A471" s="1">
        <v>441</v>
      </c>
      <c r="B471" s="31"/>
      <c r="C471" s="31"/>
      <c r="D471" s="30" t="s">
        <v>4</v>
      </c>
      <c r="E471" s="30" t="s">
        <v>4</v>
      </c>
      <c r="F471" s="30" t="s">
        <v>7</v>
      </c>
      <c r="G471" s="30" t="s">
        <v>4</v>
      </c>
      <c r="H471" s="29"/>
      <c r="I471" s="30" t="s">
        <v>4</v>
      </c>
      <c r="J471" s="29"/>
      <c r="K471" s="30" t="s">
        <v>4</v>
      </c>
      <c r="L471" s="29"/>
      <c r="M471" s="29"/>
      <c r="N471" s="29"/>
      <c r="O471" s="29"/>
      <c r="P471" s="29"/>
      <c r="Q471" s="30" t="s">
        <v>4</v>
      </c>
      <c r="R471" s="31"/>
    </row>
    <row r="472" spans="1:18" ht="17">
      <c r="A472" s="1">
        <v>442</v>
      </c>
      <c r="B472" s="31"/>
      <c r="C472" s="31"/>
      <c r="D472" s="30" t="s">
        <v>4</v>
      </c>
      <c r="E472" s="30" t="s">
        <v>4</v>
      </c>
      <c r="F472" s="30" t="s">
        <v>7</v>
      </c>
      <c r="G472" s="30" t="s">
        <v>4</v>
      </c>
      <c r="H472" s="29"/>
      <c r="I472" s="30" t="s">
        <v>4</v>
      </c>
      <c r="J472" s="29"/>
      <c r="K472" s="30" t="s">
        <v>4</v>
      </c>
      <c r="L472" s="29"/>
      <c r="M472" s="29"/>
      <c r="N472" s="29"/>
      <c r="O472" s="29"/>
      <c r="P472" s="29"/>
      <c r="Q472" s="30" t="s">
        <v>4</v>
      </c>
      <c r="R472" s="31"/>
    </row>
    <row r="473" spans="1:18" ht="17">
      <c r="A473" s="1">
        <v>443</v>
      </c>
      <c r="B473" s="31"/>
      <c r="C473" s="31"/>
      <c r="D473" s="30" t="s">
        <v>4</v>
      </c>
      <c r="E473" s="30" t="s">
        <v>4</v>
      </c>
      <c r="F473" s="30" t="s">
        <v>7</v>
      </c>
      <c r="G473" s="30" t="s">
        <v>4</v>
      </c>
      <c r="H473" s="29"/>
      <c r="I473" s="30" t="s">
        <v>4</v>
      </c>
      <c r="J473" s="29"/>
      <c r="K473" s="30" t="s">
        <v>4</v>
      </c>
      <c r="L473" s="29"/>
      <c r="M473" s="29"/>
      <c r="N473" s="29"/>
      <c r="O473" s="29"/>
      <c r="P473" s="29"/>
      <c r="Q473" s="30" t="s">
        <v>4</v>
      </c>
      <c r="R473" s="31"/>
    </row>
    <row r="474" spans="1:18" ht="17">
      <c r="A474" s="1">
        <v>444</v>
      </c>
      <c r="B474" s="31"/>
      <c r="C474" s="31"/>
      <c r="D474" s="30" t="s">
        <v>4</v>
      </c>
      <c r="E474" s="30" t="s">
        <v>4</v>
      </c>
      <c r="F474" s="30" t="s">
        <v>7</v>
      </c>
      <c r="G474" s="30" t="s">
        <v>4</v>
      </c>
      <c r="H474" s="29"/>
      <c r="I474" s="30" t="s">
        <v>4</v>
      </c>
      <c r="J474" s="29"/>
      <c r="K474" s="30" t="s">
        <v>4</v>
      </c>
      <c r="L474" s="29"/>
      <c r="M474" s="29"/>
      <c r="N474" s="29"/>
      <c r="O474" s="29"/>
      <c r="P474" s="29"/>
      <c r="Q474" s="30" t="s">
        <v>4</v>
      </c>
      <c r="R474" s="31"/>
    </row>
    <row r="475" spans="1:18" ht="17">
      <c r="A475" s="1">
        <v>445</v>
      </c>
      <c r="B475" s="31"/>
      <c r="C475" s="31"/>
      <c r="D475" s="30" t="s">
        <v>4</v>
      </c>
      <c r="E475" s="30" t="s">
        <v>4</v>
      </c>
      <c r="F475" s="30" t="s">
        <v>7</v>
      </c>
      <c r="G475" s="30" t="s">
        <v>4</v>
      </c>
      <c r="H475" s="29"/>
      <c r="I475" s="30" t="s">
        <v>4</v>
      </c>
      <c r="J475" s="29"/>
      <c r="K475" s="30" t="s">
        <v>4</v>
      </c>
      <c r="L475" s="29"/>
      <c r="M475" s="29"/>
      <c r="N475" s="29"/>
      <c r="O475" s="29"/>
      <c r="P475" s="29"/>
      <c r="Q475" s="30" t="s">
        <v>4</v>
      </c>
      <c r="R475" s="31"/>
    </row>
    <row r="476" spans="1:18" ht="17">
      <c r="A476" s="1">
        <v>446</v>
      </c>
      <c r="B476" s="31"/>
      <c r="C476" s="31"/>
      <c r="D476" s="30" t="s">
        <v>4</v>
      </c>
      <c r="E476" s="30" t="s">
        <v>4</v>
      </c>
      <c r="F476" s="30" t="s">
        <v>7</v>
      </c>
      <c r="G476" s="30" t="s">
        <v>4</v>
      </c>
      <c r="H476" s="29"/>
      <c r="I476" s="30" t="s">
        <v>4</v>
      </c>
      <c r="J476" s="29"/>
      <c r="K476" s="30" t="s">
        <v>4</v>
      </c>
      <c r="L476" s="29"/>
      <c r="M476" s="29"/>
      <c r="N476" s="29"/>
      <c r="O476" s="29"/>
      <c r="P476" s="29"/>
      <c r="Q476" s="30" t="s">
        <v>4</v>
      </c>
      <c r="R476" s="31"/>
    </row>
    <row r="477" spans="1:18" ht="17">
      <c r="A477" s="1">
        <v>447</v>
      </c>
      <c r="B477" s="31"/>
      <c r="C477" s="31"/>
      <c r="D477" s="30" t="s">
        <v>4</v>
      </c>
      <c r="E477" s="30" t="s">
        <v>4</v>
      </c>
      <c r="F477" s="30" t="s">
        <v>7</v>
      </c>
      <c r="G477" s="30" t="s">
        <v>4</v>
      </c>
      <c r="H477" s="29"/>
      <c r="I477" s="30" t="s">
        <v>4</v>
      </c>
      <c r="J477" s="29"/>
      <c r="K477" s="30" t="s">
        <v>4</v>
      </c>
      <c r="L477" s="29"/>
      <c r="M477" s="29"/>
      <c r="N477" s="29"/>
      <c r="O477" s="29"/>
      <c r="P477" s="29"/>
      <c r="Q477" s="30" t="s">
        <v>4</v>
      </c>
      <c r="R477" s="31"/>
    </row>
    <row r="478" spans="1:18" ht="17">
      <c r="A478" s="1">
        <v>448</v>
      </c>
      <c r="B478" s="31"/>
      <c r="C478" s="31"/>
      <c r="D478" s="30" t="s">
        <v>4</v>
      </c>
      <c r="E478" s="30" t="s">
        <v>4</v>
      </c>
      <c r="F478" s="30" t="s">
        <v>7</v>
      </c>
      <c r="G478" s="30" t="s">
        <v>4</v>
      </c>
      <c r="H478" s="29"/>
      <c r="I478" s="30" t="s">
        <v>4</v>
      </c>
      <c r="J478" s="29"/>
      <c r="K478" s="30" t="s">
        <v>4</v>
      </c>
      <c r="L478" s="29"/>
      <c r="M478" s="29"/>
      <c r="N478" s="29"/>
      <c r="O478" s="29"/>
      <c r="P478" s="29"/>
      <c r="Q478" s="30" t="s">
        <v>4</v>
      </c>
      <c r="R478" s="31"/>
    </row>
    <row r="479" spans="1:18" ht="17">
      <c r="A479" s="1">
        <v>449</v>
      </c>
      <c r="B479" s="31"/>
      <c r="C479" s="31"/>
      <c r="D479" s="30" t="s">
        <v>4</v>
      </c>
      <c r="E479" s="30" t="s">
        <v>4</v>
      </c>
      <c r="F479" s="30" t="s">
        <v>7</v>
      </c>
      <c r="G479" s="30" t="s">
        <v>4</v>
      </c>
      <c r="H479" s="29"/>
      <c r="I479" s="30" t="s">
        <v>4</v>
      </c>
      <c r="J479" s="29"/>
      <c r="K479" s="30" t="s">
        <v>4</v>
      </c>
      <c r="L479" s="29"/>
      <c r="M479" s="29"/>
      <c r="N479" s="29"/>
      <c r="O479" s="29"/>
      <c r="P479" s="29"/>
      <c r="Q479" s="30" t="s">
        <v>4</v>
      </c>
      <c r="R479" s="31"/>
    </row>
    <row r="480" spans="1:18" ht="17">
      <c r="A480" s="1">
        <v>450</v>
      </c>
      <c r="B480" s="31"/>
      <c r="C480" s="31"/>
      <c r="D480" s="30" t="s">
        <v>4</v>
      </c>
      <c r="E480" s="30" t="s">
        <v>4</v>
      </c>
      <c r="F480" s="30" t="s">
        <v>7</v>
      </c>
      <c r="G480" s="30" t="s">
        <v>4</v>
      </c>
      <c r="H480" s="29"/>
      <c r="I480" s="30" t="s">
        <v>4</v>
      </c>
      <c r="J480" s="29"/>
      <c r="K480" s="30" t="s">
        <v>4</v>
      </c>
      <c r="L480" s="29"/>
      <c r="M480" s="29"/>
      <c r="N480" s="29"/>
      <c r="O480" s="29"/>
      <c r="P480" s="29"/>
      <c r="Q480" s="30" t="s">
        <v>4</v>
      </c>
      <c r="R480" s="31"/>
    </row>
    <row r="481" spans="1:18" ht="17">
      <c r="A481" s="1">
        <v>451</v>
      </c>
      <c r="B481" s="31"/>
      <c r="C481" s="31"/>
      <c r="D481" s="30" t="s">
        <v>4</v>
      </c>
      <c r="E481" s="30" t="s">
        <v>4</v>
      </c>
      <c r="F481" s="30" t="s">
        <v>7</v>
      </c>
      <c r="G481" s="30" t="s">
        <v>4</v>
      </c>
      <c r="H481" s="29"/>
      <c r="I481" s="30" t="s">
        <v>4</v>
      </c>
      <c r="J481" s="29"/>
      <c r="K481" s="30" t="s">
        <v>4</v>
      </c>
      <c r="L481" s="29"/>
      <c r="M481" s="29"/>
      <c r="N481" s="29"/>
      <c r="O481" s="29"/>
      <c r="P481" s="29"/>
      <c r="Q481" s="30" t="s">
        <v>4</v>
      </c>
      <c r="R481" s="31"/>
    </row>
    <row r="482" spans="1:18" ht="17">
      <c r="A482" s="1">
        <v>452</v>
      </c>
      <c r="B482" s="31"/>
      <c r="C482" s="31"/>
      <c r="D482" s="30" t="s">
        <v>4</v>
      </c>
      <c r="E482" s="30" t="s">
        <v>4</v>
      </c>
      <c r="F482" s="30" t="s">
        <v>7</v>
      </c>
      <c r="G482" s="30" t="s">
        <v>4</v>
      </c>
      <c r="H482" s="29"/>
      <c r="I482" s="30" t="s">
        <v>4</v>
      </c>
      <c r="J482" s="29"/>
      <c r="K482" s="30" t="s">
        <v>4</v>
      </c>
      <c r="L482" s="29"/>
      <c r="M482" s="29"/>
      <c r="N482" s="29"/>
      <c r="O482" s="29"/>
      <c r="P482" s="29"/>
      <c r="Q482" s="30" t="s">
        <v>4</v>
      </c>
      <c r="R482" s="31"/>
    </row>
    <row r="483" spans="1:18" ht="17">
      <c r="A483" s="1">
        <v>453</v>
      </c>
      <c r="B483" s="31"/>
      <c r="C483" s="31"/>
      <c r="D483" s="30" t="s">
        <v>4</v>
      </c>
      <c r="E483" s="30" t="s">
        <v>4</v>
      </c>
      <c r="F483" s="30" t="s">
        <v>7</v>
      </c>
      <c r="G483" s="30" t="s">
        <v>4</v>
      </c>
      <c r="H483" s="29"/>
      <c r="I483" s="30" t="s">
        <v>4</v>
      </c>
      <c r="J483" s="29"/>
      <c r="K483" s="30" t="s">
        <v>4</v>
      </c>
      <c r="L483" s="29"/>
      <c r="M483" s="29"/>
      <c r="N483" s="29"/>
      <c r="O483" s="29"/>
      <c r="P483" s="29"/>
      <c r="Q483" s="30" t="s">
        <v>4</v>
      </c>
      <c r="R483" s="31"/>
    </row>
    <row r="484" spans="1:18" ht="17">
      <c r="A484" s="1">
        <v>454</v>
      </c>
      <c r="B484" s="31"/>
      <c r="C484" s="31"/>
      <c r="D484" s="30" t="s">
        <v>4</v>
      </c>
      <c r="E484" s="30" t="s">
        <v>4</v>
      </c>
      <c r="F484" s="30" t="s">
        <v>7</v>
      </c>
      <c r="G484" s="30" t="s">
        <v>4</v>
      </c>
      <c r="H484" s="29"/>
      <c r="I484" s="30" t="s">
        <v>4</v>
      </c>
      <c r="J484" s="29"/>
      <c r="K484" s="30" t="s">
        <v>4</v>
      </c>
      <c r="L484" s="29"/>
      <c r="M484" s="29"/>
      <c r="N484" s="29"/>
      <c r="O484" s="29"/>
      <c r="P484" s="29"/>
      <c r="Q484" s="30" t="s">
        <v>4</v>
      </c>
      <c r="R484" s="31"/>
    </row>
    <row r="485" spans="1:18" ht="17">
      <c r="A485" s="1">
        <v>455</v>
      </c>
      <c r="B485" s="31"/>
      <c r="C485" s="31"/>
      <c r="D485" s="30" t="s">
        <v>4</v>
      </c>
      <c r="E485" s="30" t="s">
        <v>4</v>
      </c>
      <c r="F485" s="30" t="s">
        <v>7</v>
      </c>
      <c r="G485" s="30" t="s">
        <v>4</v>
      </c>
      <c r="H485" s="29"/>
      <c r="I485" s="30" t="s">
        <v>4</v>
      </c>
      <c r="J485" s="29"/>
      <c r="K485" s="30" t="s">
        <v>4</v>
      </c>
      <c r="L485" s="29"/>
      <c r="M485" s="29"/>
      <c r="N485" s="29"/>
      <c r="O485" s="29"/>
      <c r="P485" s="29"/>
      <c r="Q485" s="30" t="s">
        <v>4</v>
      </c>
      <c r="R485" s="31"/>
    </row>
    <row r="486" spans="1:18" ht="17">
      <c r="A486" s="1">
        <v>456</v>
      </c>
      <c r="B486" s="31"/>
      <c r="C486" s="31"/>
      <c r="D486" s="30" t="s">
        <v>4</v>
      </c>
      <c r="E486" s="30" t="s">
        <v>4</v>
      </c>
      <c r="F486" s="30" t="s">
        <v>7</v>
      </c>
      <c r="G486" s="30" t="s">
        <v>4</v>
      </c>
      <c r="H486" s="29"/>
      <c r="I486" s="30" t="s">
        <v>4</v>
      </c>
      <c r="J486" s="29"/>
      <c r="K486" s="30" t="s">
        <v>4</v>
      </c>
      <c r="L486" s="29"/>
      <c r="M486" s="29"/>
      <c r="N486" s="29"/>
      <c r="O486" s="29"/>
      <c r="P486" s="29"/>
      <c r="Q486" s="30" t="s">
        <v>4</v>
      </c>
      <c r="R486" s="31"/>
    </row>
    <row r="487" spans="1:18" ht="17">
      <c r="A487" s="1">
        <v>457</v>
      </c>
      <c r="B487" s="31"/>
      <c r="C487" s="31"/>
      <c r="D487" s="30" t="s">
        <v>4</v>
      </c>
      <c r="E487" s="30" t="s">
        <v>4</v>
      </c>
      <c r="F487" s="30" t="s">
        <v>7</v>
      </c>
      <c r="G487" s="30" t="s">
        <v>4</v>
      </c>
      <c r="H487" s="29"/>
      <c r="I487" s="30" t="s">
        <v>4</v>
      </c>
      <c r="J487" s="29"/>
      <c r="K487" s="30" t="s">
        <v>4</v>
      </c>
      <c r="L487" s="29"/>
      <c r="M487" s="29"/>
      <c r="N487" s="29"/>
      <c r="O487" s="29"/>
      <c r="P487" s="29"/>
      <c r="Q487" s="30" t="s">
        <v>4</v>
      </c>
      <c r="R487" s="31"/>
    </row>
    <row r="488" spans="1:18" ht="17">
      <c r="A488" s="1">
        <v>458</v>
      </c>
      <c r="B488" s="31"/>
      <c r="C488" s="31"/>
      <c r="D488" s="30" t="s">
        <v>4</v>
      </c>
      <c r="E488" s="30" t="s">
        <v>4</v>
      </c>
      <c r="F488" s="30" t="s">
        <v>7</v>
      </c>
      <c r="G488" s="30" t="s">
        <v>4</v>
      </c>
      <c r="H488" s="29"/>
      <c r="I488" s="30" t="s">
        <v>4</v>
      </c>
      <c r="J488" s="29"/>
      <c r="K488" s="30" t="s">
        <v>4</v>
      </c>
      <c r="L488" s="29"/>
      <c r="M488" s="29"/>
      <c r="N488" s="29"/>
      <c r="O488" s="29"/>
      <c r="P488" s="29"/>
      <c r="Q488" s="30" t="s">
        <v>4</v>
      </c>
      <c r="R488" s="31"/>
    </row>
    <row r="489" spans="1:18" ht="17">
      <c r="A489" s="1">
        <v>459</v>
      </c>
      <c r="B489" s="31"/>
      <c r="C489" s="31"/>
      <c r="D489" s="30" t="s">
        <v>4</v>
      </c>
      <c r="E489" s="30" t="s">
        <v>4</v>
      </c>
      <c r="F489" s="30" t="s">
        <v>7</v>
      </c>
      <c r="G489" s="30" t="s">
        <v>4</v>
      </c>
      <c r="H489" s="29"/>
      <c r="I489" s="30" t="s">
        <v>4</v>
      </c>
      <c r="J489" s="29"/>
      <c r="K489" s="30" t="s">
        <v>4</v>
      </c>
      <c r="L489" s="29"/>
      <c r="M489" s="29"/>
      <c r="N489" s="29"/>
      <c r="O489" s="29"/>
      <c r="P489" s="29"/>
      <c r="Q489" s="30" t="s">
        <v>4</v>
      </c>
      <c r="R489" s="31"/>
    </row>
    <row r="490" spans="1:18" ht="17">
      <c r="A490" s="1">
        <v>460</v>
      </c>
      <c r="B490" s="31"/>
      <c r="C490" s="31"/>
      <c r="D490" s="30" t="s">
        <v>4</v>
      </c>
      <c r="E490" s="30" t="s">
        <v>4</v>
      </c>
      <c r="F490" s="30" t="s">
        <v>7</v>
      </c>
      <c r="G490" s="30" t="s">
        <v>4</v>
      </c>
      <c r="H490" s="29"/>
      <c r="I490" s="30" t="s">
        <v>4</v>
      </c>
      <c r="J490" s="29"/>
      <c r="K490" s="30" t="s">
        <v>4</v>
      </c>
      <c r="L490" s="29"/>
      <c r="M490" s="29"/>
      <c r="N490" s="29"/>
      <c r="O490" s="29"/>
      <c r="P490" s="29"/>
      <c r="Q490" s="30" t="s">
        <v>4</v>
      </c>
      <c r="R490" s="31"/>
    </row>
    <row r="491" spans="1:18" ht="17">
      <c r="A491" s="1">
        <v>461</v>
      </c>
      <c r="B491" s="31"/>
      <c r="C491" s="31"/>
      <c r="D491" s="30" t="s">
        <v>4</v>
      </c>
      <c r="E491" s="30" t="s">
        <v>4</v>
      </c>
      <c r="F491" s="30" t="s">
        <v>7</v>
      </c>
      <c r="G491" s="30" t="s">
        <v>4</v>
      </c>
      <c r="H491" s="29"/>
      <c r="I491" s="30" t="s">
        <v>4</v>
      </c>
      <c r="J491" s="29"/>
      <c r="K491" s="30" t="s">
        <v>4</v>
      </c>
      <c r="L491" s="29"/>
      <c r="M491" s="29"/>
      <c r="N491" s="29"/>
      <c r="O491" s="29"/>
      <c r="P491" s="29"/>
      <c r="Q491" s="30" t="s">
        <v>4</v>
      </c>
      <c r="R491" s="31"/>
    </row>
    <row r="492" spans="1:18" ht="17">
      <c r="A492" s="1">
        <v>462</v>
      </c>
      <c r="B492" s="31"/>
      <c r="C492" s="31"/>
      <c r="D492" s="30" t="s">
        <v>4</v>
      </c>
      <c r="E492" s="30" t="s">
        <v>4</v>
      </c>
      <c r="F492" s="30" t="s">
        <v>7</v>
      </c>
      <c r="G492" s="30" t="s">
        <v>4</v>
      </c>
      <c r="H492" s="29"/>
      <c r="I492" s="30" t="s">
        <v>4</v>
      </c>
      <c r="J492" s="29"/>
      <c r="K492" s="30" t="s">
        <v>4</v>
      </c>
      <c r="L492" s="29"/>
      <c r="M492" s="29"/>
      <c r="N492" s="29"/>
      <c r="O492" s="29"/>
      <c r="P492" s="29"/>
      <c r="Q492" s="30" t="s">
        <v>4</v>
      </c>
      <c r="R492" s="31"/>
    </row>
    <row r="493" spans="1:18" ht="17">
      <c r="A493" s="1">
        <v>463</v>
      </c>
      <c r="B493" s="31"/>
      <c r="C493" s="31"/>
      <c r="D493" s="30" t="s">
        <v>4</v>
      </c>
      <c r="E493" s="30" t="s">
        <v>4</v>
      </c>
      <c r="F493" s="30" t="s">
        <v>7</v>
      </c>
      <c r="G493" s="30" t="s">
        <v>4</v>
      </c>
      <c r="H493" s="29"/>
      <c r="I493" s="30" t="s">
        <v>4</v>
      </c>
      <c r="J493" s="29"/>
      <c r="K493" s="30" t="s">
        <v>4</v>
      </c>
      <c r="L493" s="29"/>
      <c r="M493" s="29"/>
      <c r="N493" s="29"/>
      <c r="O493" s="29"/>
      <c r="P493" s="29"/>
      <c r="Q493" s="30" t="s">
        <v>4</v>
      </c>
      <c r="R493" s="31"/>
    </row>
    <row r="494" spans="1:18" ht="17">
      <c r="A494" s="1">
        <v>464</v>
      </c>
      <c r="B494" s="31"/>
      <c r="C494" s="31"/>
      <c r="D494" s="30" t="s">
        <v>4</v>
      </c>
      <c r="E494" s="30" t="s">
        <v>4</v>
      </c>
      <c r="F494" s="30" t="s">
        <v>7</v>
      </c>
      <c r="G494" s="30" t="s">
        <v>4</v>
      </c>
      <c r="H494" s="29"/>
      <c r="I494" s="30" t="s">
        <v>4</v>
      </c>
      <c r="J494" s="29"/>
      <c r="K494" s="30" t="s">
        <v>4</v>
      </c>
      <c r="L494" s="29"/>
      <c r="M494" s="29"/>
      <c r="N494" s="29"/>
      <c r="O494" s="29"/>
      <c r="P494" s="29"/>
      <c r="Q494" s="30" t="s">
        <v>4</v>
      </c>
      <c r="R494" s="31"/>
    </row>
    <row r="495" spans="1:18" ht="17">
      <c r="A495" s="1">
        <v>465</v>
      </c>
      <c r="B495" s="31"/>
      <c r="C495" s="31"/>
      <c r="D495" s="30" t="s">
        <v>4</v>
      </c>
      <c r="E495" s="30" t="s">
        <v>4</v>
      </c>
      <c r="F495" s="30" t="s">
        <v>7</v>
      </c>
      <c r="G495" s="30" t="s">
        <v>4</v>
      </c>
      <c r="H495" s="29"/>
      <c r="I495" s="30" t="s">
        <v>4</v>
      </c>
      <c r="J495" s="29"/>
      <c r="K495" s="30" t="s">
        <v>4</v>
      </c>
      <c r="L495" s="29"/>
      <c r="M495" s="29"/>
      <c r="N495" s="29"/>
      <c r="O495" s="29"/>
      <c r="P495" s="29"/>
      <c r="Q495" s="30" t="s">
        <v>4</v>
      </c>
      <c r="R495" s="31"/>
    </row>
    <row r="496" spans="1:18" ht="17">
      <c r="A496" s="1">
        <v>466</v>
      </c>
      <c r="B496" s="31"/>
      <c r="C496" s="31"/>
      <c r="D496" s="30" t="s">
        <v>4</v>
      </c>
      <c r="E496" s="30" t="s">
        <v>4</v>
      </c>
      <c r="F496" s="30" t="s">
        <v>7</v>
      </c>
      <c r="G496" s="30" t="s">
        <v>4</v>
      </c>
      <c r="H496" s="29"/>
      <c r="I496" s="30" t="s">
        <v>4</v>
      </c>
      <c r="J496" s="29"/>
      <c r="K496" s="30" t="s">
        <v>4</v>
      </c>
      <c r="L496" s="29"/>
      <c r="M496" s="29"/>
      <c r="N496" s="29"/>
      <c r="O496" s="29"/>
      <c r="P496" s="29"/>
      <c r="Q496" s="30" t="s">
        <v>4</v>
      </c>
      <c r="R496" s="31"/>
    </row>
    <row r="497" spans="1:18" ht="17">
      <c r="A497" s="1">
        <v>467</v>
      </c>
      <c r="B497" s="31"/>
      <c r="C497" s="31"/>
      <c r="D497" s="30" t="s">
        <v>4</v>
      </c>
      <c r="E497" s="30" t="s">
        <v>4</v>
      </c>
      <c r="F497" s="30" t="s">
        <v>7</v>
      </c>
      <c r="G497" s="30" t="s">
        <v>4</v>
      </c>
      <c r="H497" s="29"/>
      <c r="I497" s="30" t="s">
        <v>4</v>
      </c>
      <c r="J497" s="29"/>
      <c r="K497" s="30" t="s">
        <v>4</v>
      </c>
      <c r="L497" s="29"/>
      <c r="M497" s="29"/>
      <c r="N497" s="29"/>
      <c r="O497" s="29"/>
      <c r="P497" s="29"/>
      <c r="Q497" s="30" t="s">
        <v>4</v>
      </c>
      <c r="R497" s="31"/>
    </row>
    <row r="498" spans="1:18" ht="17">
      <c r="A498" s="1">
        <v>468</v>
      </c>
      <c r="B498" s="31"/>
      <c r="C498" s="31"/>
      <c r="D498" s="30" t="s">
        <v>4</v>
      </c>
      <c r="E498" s="30" t="s">
        <v>4</v>
      </c>
      <c r="F498" s="30" t="s">
        <v>7</v>
      </c>
      <c r="G498" s="30" t="s">
        <v>4</v>
      </c>
      <c r="H498" s="29"/>
      <c r="I498" s="30" t="s">
        <v>4</v>
      </c>
      <c r="J498" s="29"/>
      <c r="K498" s="30" t="s">
        <v>4</v>
      </c>
      <c r="L498" s="29"/>
      <c r="M498" s="29"/>
      <c r="N498" s="29"/>
      <c r="O498" s="29"/>
      <c r="P498" s="29"/>
      <c r="Q498" s="30" t="s">
        <v>4</v>
      </c>
      <c r="R498" s="31"/>
    </row>
    <row r="499" spans="1:18" ht="17">
      <c r="A499" s="1">
        <v>469</v>
      </c>
      <c r="B499" s="31"/>
      <c r="C499" s="31"/>
      <c r="D499" s="30" t="s">
        <v>4</v>
      </c>
      <c r="E499" s="30" t="s">
        <v>4</v>
      </c>
      <c r="F499" s="30" t="s">
        <v>7</v>
      </c>
      <c r="G499" s="30" t="s">
        <v>4</v>
      </c>
      <c r="H499" s="29"/>
      <c r="I499" s="30" t="s">
        <v>4</v>
      </c>
      <c r="J499" s="29"/>
      <c r="K499" s="30" t="s">
        <v>4</v>
      </c>
      <c r="L499" s="29"/>
      <c r="M499" s="29"/>
      <c r="N499" s="29"/>
      <c r="O499" s="29"/>
      <c r="P499" s="29"/>
      <c r="Q499" s="30" t="s">
        <v>4</v>
      </c>
      <c r="R499" s="31"/>
    </row>
    <row r="500" spans="1:18" ht="17">
      <c r="A500" s="1">
        <v>470</v>
      </c>
      <c r="B500" s="31"/>
      <c r="C500" s="31"/>
      <c r="D500" s="30" t="s">
        <v>4</v>
      </c>
      <c r="E500" s="30" t="s">
        <v>4</v>
      </c>
      <c r="F500" s="30" t="s">
        <v>7</v>
      </c>
      <c r="G500" s="30" t="s">
        <v>4</v>
      </c>
      <c r="H500" s="29"/>
      <c r="I500" s="30" t="s">
        <v>4</v>
      </c>
      <c r="J500" s="29"/>
      <c r="K500" s="30" t="s">
        <v>4</v>
      </c>
      <c r="L500" s="29"/>
      <c r="M500" s="29"/>
      <c r="N500" s="29"/>
      <c r="O500" s="29"/>
      <c r="P500" s="29"/>
      <c r="Q500" s="30" t="s">
        <v>4</v>
      </c>
      <c r="R500" s="31"/>
    </row>
    <row r="501" spans="1:18" ht="17">
      <c r="A501" s="1">
        <v>471</v>
      </c>
      <c r="B501" s="31"/>
      <c r="C501" s="31"/>
      <c r="D501" s="30" t="s">
        <v>4</v>
      </c>
      <c r="E501" s="30" t="s">
        <v>4</v>
      </c>
      <c r="F501" s="30" t="s">
        <v>7</v>
      </c>
      <c r="G501" s="30" t="s">
        <v>4</v>
      </c>
      <c r="H501" s="29"/>
      <c r="I501" s="30" t="s">
        <v>4</v>
      </c>
      <c r="J501" s="29"/>
      <c r="K501" s="30" t="s">
        <v>4</v>
      </c>
      <c r="L501" s="29"/>
      <c r="M501" s="29"/>
      <c r="N501" s="29"/>
      <c r="O501" s="29"/>
      <c r="P501" s="29"/>
      <c r="Q501" s="30" t="s">
        <v>4</v>
      </c>
      <c r="R501" s="31"/>
    </row>
    <row r="502" spans="1:18" ht="17">
      <c r="A502" s="1">
        <v>472</v>
      </c>
      <c r="B502" s="31"/>
      <c r="C502" s="31"/>
      <c r="D502" s="30" t="s">
        <v>4</v>
      </c>
      <c r="E502" s="30" t="s">
        <v>4</v>
      </c>
      <c r="F502" s="30" t="s">
        <v>7</v>
      </c>
      <c r="G502" s="30" t="s">
        <v>4</v>
      </c>
      <c r="H502" s="29"/>
      <c r="I502" s="30" t="s">
        <v>4</v>
      </c>
      <c r="J502" s="29"/>
      <c r="K502" s="30" t="s">
        <v>4</v>
      </c>
      <c r="L502" s="29"/>
      <c r="M502" s="29"/>
      <c r="N502" s="29"/>
      <c r="O502" s="29"/>
      <c r="P502" s="29"/>
      <c r="Q502" s="30" t="s">
        <v>4</v>
      </c>
      <c r="R502" s="31"/>
    </row>
    <row r="503" spans="1:18" ht="17">
      <c r="A503" s="1">
        <v>473</v>
      </c>
      <c r="B503" s="31"/>
      <c r="C503" s="31"/>
      <c r="D503" s="30" t="s">
        <v>4</v>
      </c>
      <c r="E503" s="30" t="s">
        <v>4</v>
      </c>
      <c r="F503" s="30" t="s">
        <v>7</v>
      </c>
      <c r="G503" s="30" t="s">
        <v>4</v>
      </c>
      <c r="H503" s="29"/>
      <c r="I503" s="30" t="s">
        <v>4</v>
      </c>
      <c r="J503" s="29"/>
      <c r="K503" s="30" t="s">
        <v>4</v>
      </c>
      <c r="L503" s="29"/>
      <c r="M503" s="29"/>
      <c r="N503" s="29"/>
      <c r="O503" s="29"/>
      <c r="P503" s="29"/>
      <c r="Q503" s="30" t="s">
        <v>4</v>
      </c>
      <c r="R503" s="31"/>
    </row>
    <row r="504" spans="1:18" ht="17">
      <c r="A504" s="1">
        <v>474</v>
      </c>
      <c r="B504" s="31"/>
      <c r="C504" s="31"/>
      <c r="D504" s="30" t="s">
        <v>4</v>
      </c>
      <c r="E504" s="30" t="s">
        <v>4</v>
      </c>
      <c r="F504" s="30" t="s">
        <v>7</v>
      </c>
      <c r="G504" s="30" t="s">
        <v>4</v>
      </c>
      <c r="H504" s="29"/>
      <c r="I504" s="30" t="s">
        <v>4</v>
      </c>
      <c r="J504" s="29"/>
      <c r="K504" s="30" t="s">
        <v>4</v>
      </c>
      <c r="L504" s="29"/>
      <c r="M504" s="29"/>
      <c r="N504" s="29"/>
      <c r="O504" s="29"/>
      <c r="P504" s="29"/>
      <c r="Q504" s="30" t="s">
        <v>4</v>
      </c>
      <c r="R504" s="31"/>
    </row>
    <row r="505" spans="1:18" ht="17">
      <c r="A505" s="1">
        <v>475</v>
      </c>
      <c r="B505" s="31"/>
      <c r="C505" s="31"/>
      <c r="D505" s="30" t="s">
        <v>4</v>
      </c>
      <c r="E505" s="30" t="s">
        <v>4</v>
      </c>
      <c r="F505" s="30" t="s">
        <v>7</v>
      </c>
      <c r="G505" s="30" t="s">
        <v>4</v>
      </c>
      <c r="H505" s="29"/>
      <c r="I505" s="30" t="s">
        <v>4</v>
      </c>
      <c r="J505" s="29"/>
      <c r="K505" s="30" t="s">
        <v>4</v>
      </c>
      <c r="L505" s="29"/>
      <c r="M505" s="29"/>
      <c r="N505" s="29"/>
      <c r="O505" s="29"/>
      <c r="P505" s="29"/>
      <c r="Q505" s="30" t="s">
        <v>4</v>
      </c>
      <c r="R505" s="31"/>
    </row>
    <row r="506" spans="1:18" ht="17">
      <c r="A506" s="1">
        <v>476</v>
      </c>
      <c r="B506" s="31"/>
      <c r="C506" s="31"/>
      <c r="D506" s="30" t="s">
        <v>4</v>
      </c>
      <c r="E506" s="30" t="s">
        <v>4</v>
      </c>
      <c r="F506" s="30" t="s">
        <v>7</v>
      </c>
      <c r="G506" s="30" t="s">
        <v>4</v>
      </c>
      <c r="H506" s="29"/>
      <c r="I506" s="30" t="s">
        <v>4</v>
      </c>
      <c r="J506" s="29"/>
      <c r="K506" s="30" t="s">
        <v>4</v>
      </c>
      <c r="L506" s="29"/>
      <c r="M506" s="29"/>
      <c r="N506" s="29"/>
      <c r="O506" s="29"/>
      <c r="P506" s="29"/>
      <c r="Q506" s="30" t="s">
        <v>4</v>
      </c>
      <c r="R506" s="31"/>
    </row>
    <row r="507" spans="1:18" ht="17">
      <c r="A507" s="1">
        <v>477</v>
      </c>
      <c r="B507" s="31"/>
      <c r="C507" s="31"/>
      <c r="D507" s="30" t="s">
        <v>4</v>
      </c>
      <c r="E507" s="30" t="s">
        <v>4</v>
      </c>
      <c r="F507" s="30" t="s">
        <v>7</v>
      </c>
      <c r="G507" s="30" t="s">
        <v>4</v>
      </c>
      <c r="H507" s="29"/>
      <c r="I507" s="30" t="s">
        <v>4</v>
      </c>
      <c r="J507" s="29"/>
      <c r="K507" s="30" t="s">
        <v>4</v>
      </c>
      <c r="L507" s="29"/>
      <c r="M507" s="29"/>
      <c r="N507" s="29"/>
      <c r="O507" s="29"/>
      <c r="P507" s="29"/>
      <c r="Q507" s="30" t="s">
        <v>4</v>
      </c>
      <c r="R507" s="31"/>
    </row>
    <row r="508" spans="1:18" ht="17">
      <c r="A508" s="1">
        <v>478</v>
      </c>
      <c r="B508" s="31"/>
      <c r="C508" s="31"/>
      <c r="D508" s="30" t="s">
        <v>4</v>
      </c>
      <c r="E508" s="30" t="s">
        <v>4</v>
      </c>
      <c r="F508" s="30" t="s">
        <v>7</v>
      </c>
      <c r="G508" s="30" t="s">
        <v>4</v>
      </c>
      <c r="H508" s="29"/>
      <c r="I508" s="30" t="s">
        <v>4</v>
      </c>
      <c r="J508" s="29"/>
      <c r="K508" s="30" t="s">
        <v>4</v>
      </c>
      <c r="L508" s="29"/>
      <c r="M508" s="29"/>
      <c r="N508" s="29"/>
      <c r="O508" s="29"/>
      <c r="P508" s="29"/>
      <c r="Q508" s="30" t="s">
        <v>4</v>
      </c>
      <c r="R508" s="31"/>
    </row>
    <row r="509" spans="1:18" ht="17">
      <c r="A509" s="1">
        <v>479</v>
      </c>
      <c r="B509" s="31"/>
      <c r="C509" s="31"/>
      <c r="D509" s="30" t="s">
        <v>4</v>
      </c>
      <c r="E509" s="30" t="s">
        <v>4</v>
      </c>
      <c r="F509" s="30" t="s">
        <v>7</v>
      </c>
      <c r="G509" s="30" t="s">
        <v>4</v>
      </c>
      <c r="H509" s="29"/>
      <c r="I509" s="30" t="s">
        <v>4</v>
      </c>
      <c r="J509" s="29"/>
      <c r="K509" s="30" t="s">
        <v>4</v>
      </c>
      <c r="L509" s="29"/>
      <c r="M509" s="29"/>
      <c r="N509" s="29"/>
      <c r="O509" s="29"/>
      <c r="P509" s="29"/>
      <c r="Q509" s="30" t="s">
        <v>4</v>
      </c>
      <c r="R509" s="31"/>
    </row>
    <row r="510" spans="1:18" ht="17">
      <c r="A510" s="1">
        <v>480</v>
      </c>
      <c r="B510" s="31"/>
      <c r="C510" s="31"/>
      <c r="D510" s="30" t="s">
        <v>4</v>
      </c>
      <c r="E510" s="30" t="s">
        <v>4</v>
      </c>
      <c r="F510" s="30" t="s">
        <v>7</v>
      </c>
      <c r="G510" s="30" t="s">
        <v>4</v>
      </c>
      <c r="H510" s="29"/>
      <c r="I510" s="30" t="s">
        <v>4</v>
      </c>
      <c r="J510" s="29"/>
      <c r="K510" s="30" t="s">
        <v>4</v>
      </c>
      <c r="L510" s="29"/>
      <c r="M510" s="29"/>
      <c r="N510" s="29"/>
      <c r="O510" s="29"/>
      <c r="P510" s="29"/>
      <c r="Q510" s="30" t="s">
        <v>4</v>
      </c>
      <c r="R510" s="31"/>
    </row>
    <row r="511" spans="1:18" ht="17">
      <c r="A511" s="1">
        <v>481</v>
      </c>
      <c r="B511" s="31"/>
      <c r="C511" s="31"/>
      <c r="D511" s="30" t="s">
        <v>4</v>
      </c>
      <c r="E511" s="30" t="s">
        <v>4</v>
      </c>
      <c r="F511" s="30" t="s">
        <v>7</v>
      </c>
      <c r="G511" s="30" t="s">
        <v>4</v>
      </c>
      <c r="H511" s="29"/>
      <c r="I511" s="30" t="s">
        <v>4</v>
      </c>
      <c r="J511" s="29"/>
      <c r="K511" s="30" t="s">
        <v>4</v>
      </c>
      <c r="L511" s="29"/>
      <c r="M511" s="29"/>
      <c r="N511" s="29"/>
      <c r="O511" s="29"/>
      <c r="P511" s="29"/>
      <c r="Q511" s="30" t="s">
        <v>4</v>
      </c>
      <c r="R511" s="31"/>
    </row>
    <row r="512" spans="1:18" ht="17">
      <c r="A512" s="1">
        <v>482</v>
      </c>
      <c r="B512" s="31"/>
      <c r="C512" s="31"/>
      <c r="D512" s="30" t="s">
        <v>4</v>
      </c>
      <c r="E512" s="30" t="s">
        <v>4</v>
      </c>
      <c r="F512" s="30" t="s">
        <v>7</v>
      </c>
      <c r="G512" s="30" t="s">
        <v>4</v>
      </c>
      <c r="H512" s="29"/>
      <c r="I512" s="30" t="s">
        <v>4</v>
      </c>
      <c r="J512" s="29"/>
      <c r="K512" s="30" t="s">
        <v>4</v>
      </c>
      <c r="L512" s="29"/>
      <c r="M512" s="29"/>
      <c r="N512" s="29"/>
      <c r="O512" s="29"/>
      <c r="P512" s="29"/>
      <c r="Q512" s="30" t="s">
        <v>4</v>
      </c>
      <c r="R512" s="31"/>
    </row>
    <row r="513" spans="1:18" ht="17">
      <c r="A513" s="1">
        <v>483</v>
      </c>
      <c r="B513" s="31"/>
      <c r="C513" s="31"/>
      <c r="D513" s="30" t="s">
        <v>4</v>
      </c>
      <c r="E513" s="30" t="s">
        <v>4</v>
      </c>
      <c r="F513" s="30" t="s">
        <v>7</v>
      </c>
      <c r="G513" s="30" t="s">
        <v>4</v>
      </c>
      <c r="H513" s="29"/>
      <c r="I513" s="30" t="s">
        <v>4</v>
      </c>
      <c r="J513" s="29"/>
      <c r="K513" s="30" t="s">
        <v>4</v>
      </c>
      <c r="L513" s="29"/>
      <c r="M513" s="29"/>
      <c r="N513" s="29"/>
      <c r="O513" s="29"/>
      <c r="P513" s="29"/>
      <c r="Q513" s="30" t="s">
        <v>4</v>
      </c>
      <c r="R513" s="31"/>
    </row>
    <row r="514" spans="1:18" ht="17">
      <c r="A514" s="1">
        <v>484</v>
      </c>
      <c r="B514" s="31"/>
      <c r="C514" s="31"/>
      <c r="D514" s="30" t="s">
        <v>4</v>
      </c>
      <c r="E514" s="30" t="s">
        <v>4</v>
      </c>
      <c r="F514" s="30" t="s">
        <v>7</v>
      </c>
      <c r="G514" s="30" t="s">
        <v>4</v>
      </c>
      <c r="H514" s="29"/>
      <c r="I514" s="30" t="s">
        <v>4</v>
      </c>
      <c r="J514" s="29"/>
      <c r="K514" s="30" t="s">
        <v>4</v>
      </c>
      <c r="L514" s="29"/>
      <c r="M514" s="29"/>
      <c r="N514" s="29"/>
      <c r="O514" s="29"/>
      <c r="P514" s="29"/>
      <c r="Q514" s="30" t="s">
        <v>4</v>
      </c>
      <c r="R514" s="31"/>
    </row>
    <row r="515" spans="1:18" ht="17">
      <c r="A515" s="1">
        <v>485</v>
      </c>
      <c r="B515" s="31"/>
      <c r="C515" s="31"/>
      <c r="D515" s="30" t="s">
        <v>4</v>
      </c>
      <c r="E515" s="30" t="s">
        <v>4</v>
      </c>
      <c r="F515" s="30" t="s">
        <v>7</v>
      </c>
      <c r="G515" s="30" t="s">
        <v>4</v>
      </c>
      <c r="H515" s="29"/>
      <c r="I515" s="30" t="s">
        <v>4</v>
      </c>
      <c r="J515" s="29"/>
      <c r="K515" s="30" t="s">
        <v>4</v>
      </c>
      <c r="L515" s="29"/>
      <c r="M515" s="29"/>
      <c r="N515" s="29"/>
      <c r="O515" s="29"/>
      <c r="P515" s="29"/>
      <c r="Q515" s="30" t="s">
        <v>4</v>
      </c>
      <c r="R515" s="31"/>
    </row>
    <row r="516" spans="1:18" ht="17">
      <c r="A516" s="1">
        <v>486</v>
      </c>
      <c r="B516" s="31"/>
      <c r="C516" s="31"/>
      <c r="D516" s="30" t="s">
        <v>4</v>
      </c>
      <c r="E516" s="30" t="s">
        <v>4</v>
      </c>
      <c r="F516" s="30" t="s">
        <v>7</v>
      </c>
      <c r="G516" s="30" t="s">
        <v>4</v>
      </c>
      <c r="H516" s="29"/>
      <c r="I516" s="30" t="s">
        <v>4</v>
      </c>
      <c r="J516" s="29"/>
      <c r="K516" s="30" t="s">
        <v>4</v>
      </c>
      <c r="L516" s="29"/>
      <c r="M516" s="29"/>
      <c r="N516" s="29"/>
      <c r="O516" s="29"/>
      <c r="P516" s="29"/>
      <c r="Q516" s="30" t="s">
        <v>4</v>
      </c>
      <c r="R516" s="31"/>
    </row>
    <row r="517" spans="1:18" ht="17">
      <c r="A517" s="1">
        <v>487</v>
      </c>
      <c r="B517" s="31"/>
      <c r="C517" s="31"/>
      <c r="D517" s="30" t="s">
        <v>4</v>
      </c>
      <c r="E517" s="30" t="s">
        <v>4</v>
      </c>
      <c r="F517" s="30" t="s">
        <v>7</v>
      </c>
      <c r="G517" s="30" t="s">
        <v>4</v>
      </c>
      <c r="H517" s="29"/>
      <c r="I517" s="30" t="s">
        <v>4</v>
      </c>
      <c r="J517" s="29"/>
      <c r="K517" s="30" t="s">
        <v>4</v>
      </c>
      <c r="L517" s="29"/>
      <c r="M517" s="29"/>
      <c r="N517" s="29"/>
      <c r="O517" s="29"/>
      <c r="P517" s="29"/>
      <c r="Q517" s="30" t="s">
        <v>4</v>
      </c>
      <c r="R517" s="31"/>
    </row>
    <row r="518" spans="1:18" ht="17">
      <c r="A518" s="1">
        <v>488</v>
      </c>
      <c r="B518" s="31"/>
      <c r="C518" s="31"/>
      <c r="D518" s="30" t="s">
        <v>4</v>
      </c>
      <c r="E518" s="30" t="s">
        <v>4</v>
      </c>
      <c r="F518" s="30" t="s">
        <v>7</v>
      </c>
      <c r="G518" s="30" t="s">
        <v>4</v>
      </c>
      <c r="H518" s="29"/>
      <c r="I518" s="30" t="s">
        <v>4</v>
      </c>
      <c r="J518" s="29"/>
      <c r="K518" s="30" t="s">
        <v>4</v>
      </c>
      <c r="L518" s="29"/>
      <c r="M518" s="29"/>
      <c r="N518" s="29"/>
      <c r="O518" s="29"/>
      <c r="P518" s="29"/>
      <c r="Q518" s="30" t="s">
        <v>4</v>
      </c>
      <c r="R518" s="31"/>
    </row>
    <row r="519" spans="1:18" ht="17">
      <c r="A519" s="1">
        <v>489</v>
      </c>
      <c r="B519" s="31"/>
      <c r="C519" s="31"/>
      <c r="D519" s="30" t="s">
        <v>4</v>
      </c>
      <c r="E519" s="30" t="s">
        <v>4</v>
      </c>
      <c r="F519" s="30" t="s">
        <v>7</v>
      </c>
      <c r="G519" s="30" t="s">
        <v>4</v>
      </c>
      <c r="H519" s="29"/>
      <c r="I519" s="30" t="s">
        <v>4</v>
      </c>
      <c r="J519" s="29"/>
      <c r="K519" s="30" t="s">
        <v>4</v>
      </c>
      <c r="L519" s="29"/>
      <c r="M519" s="29"/>
      <c r="N519" s="29"/>
      <c r="O519" s="29"/>
      <c r="P519" s="29"/>
      <c r="Q519" s="30" t="s">
        <v>4</v>
      </c>
      <c r="R519" s="31"/>
    </row>
    <row r="520" spans="1:18" ht="17">
      <c r="A520" s="1">
        <v>490</v>
      </c>
      <c r="B520" s="31"/>
      <c r="C520" s="31"/>
      <c r="D520" s="30" t="s">
        <v>4</v>
      </c>
      <c r="E520" s="30" t="s">
        <v>4</v>
      </c>
      <c r="F520" s="30" t="s">
        <v>7</v>
      </c>
      <c r="G520" s="30" t="s">
        <v>4</v>
      </c>
      <c r="H520" s="29"/>
      <c r="I520" s="30" t="s">
        <v>4</v>
      </c>
      <c r="J520" s="29"/>
      <c r="K520" s="30" t="s">
        <v>4</v>
      </c>
      <c r="L520" s="29"/>
      <c r="M520" s="29"/>
      <c r="N520" s="29"/>
      <c r="O520" s="29"/>
      <c r="P520" s="29"/>
      <c r="Q520" s="30" t="s">
        <v>4</v>
      </c>
      <c r="R520" s="31"/>
    </row>
    <row r="521" spans="1:18" ht="17">
      <c r="A521" s="1">
        <v>491</v>
      </c>
      <c r="B521" s="31"/>
      <c r="C521" s="31"/>
      <c r="D521" s="30" t="s">
        <v>4</v>
      </c>
      <c r="E521" s="30" t="s">
        <v>4</v>
      </c>
      <c r="F521" s="30" t="s">
        <v>7</v>
      </c>
      <c r="G521" s="30" t="s">
        <v>4</v>
      </c>
      <c r="H521" s="29"/>
      <c r="I521" s="30" t="s">
        <v>4</v>
      </c>
      <c r="J521" s="29"/>
      <c r="K521" s="30" t="s">
        <v>4</v>
      </c>
      <c r="L521" s="29"/>
      <c r="M521" s="29"/>
      <c r="N521" s="29"/>
      <c r="O521" s="29"/>
      <c r="P521" s="29"/>
      <c r="Q521" s="30" t="s">
        <v>4</v>
      </c>
      <c r="R521" s="31"/>
    </row>
    <row r="522" spans="1:18" ht="17">
      <c r="A522" s="1">
        <v>492</v>
      </c>
      <c r="B522" s="31"/>
      <c r="C522" s="31"/>
      <c r="D522" s="30" t="s">
        <v>4</v>
      </c>
      <c r="E522" s="30" t="s">
        <v>4</v>
      </c>
      <c r="F522" s="30" t="s">
        <v>7</v>
      </c>
      <c r="G522" s="30" t="s">
        <v>4</v>
      </c>
      <c r="H522" s="29"/>
      <c r="I522" s="30" t="s">
        <v>4</v>
      </c>
      <c r="J522" s="29"/>
      <c r="K522" s="30" t="s">
        <v>4</v>
      </c>
      <c r="L522" s="29"/>
      <c r="M522" s="29"/>
      <c r="N522" s="29"/>
      <c r="O522" s="29"/>
      <c r="P522" s="29"/>
      <c r="Q522" s="30" t="s">
        <v>4</v>
      </c>
      <c r="R522" s="31"/>
    </row>
    <row r="523" spans="1:18" ht="17">
      <c r="A523" s="1">
        <v>493</v>
      </c>
      <c r="B523" s="31"/>
      <c r="C523" s="31"/>
      <c r="D523" s="30" t="s">
        <v>4</v>
      </c>
      <c r="E523" s="30" t="s">
        <v>4</v>
      </c>
      <c r="F523" s="30" t="s">
        <v>7</v>
      </c>
      <c r="G523" s="30" t="s">
        <v>4</v>
      </c>
      <c r="H523" s="29"/>
      <c r="I523" s="30" t="s">
        <v>4</v>
      </c>
      <c r="J523" s="29"/>
      <c r="K523" s="30" t="s">
        <v>4</v>
      </c>
      <c r="L523" s="29"/>
      <c r="M523" s="29"/>
      <c r="N523" s="29"/>
      <c r="O523" s="29"/>
      <c r="P523" s="29"/>
      <c r="Q523" s="30" t="s">
        <v>4</v>
      </c>
      <c r="R523" s="31"/>
    </row>
    <row r="524" spans="1:18" ht="17">
      <c r="A524" s="1">
        <v>494</v>
      </c>
      <c r="B524" s="31"/>
      <c r="C524" s="31"/>
      <c r="D524" s="30" t="s">
        <v>4</v>
      </c>
      <c r="E524" s="30" t="s">
        <v>4</v>
      </c>
      <c r="F524" s="30" t="s">
        <v>7</v>
      </c>
      <c r="G524" s="30" t="s">
        <v>4</v>
      </c>
      <c r="H524" s="29"/>
      <c r="I524" s="30" t="s">
        <v>4</v>
      </c>
      <c r="J524" s="29"/>
      <c r="K524" s="30" t="s">
        <v>4</v>
      </c>
      <c r="L524" s="29"/>
      <c r="M524" s="29"/>
      <c r="N524" s="29"/>
      <c r="O524" s="29"/>
      <c r="P524" s="29"/>
      <c r="Q524" s="30" t="s">
        <v>4</v>
      </c>
      <c r="R524" s="31"/>
    </row>
    <row r="525" spans="1:18" ht="17">
      <c r="A525" s="1">
        <v>495</v>
      </c>
      <c r="B525" s="31"/>
      <c r="C525" s="31"/>
      <c r="D525" s="30" t="s">
        <v>4</v>
      </c>
      <c r="E525" s="30" t="s">
        <v>4</v>
      </c>
      <c r="F525" s="30" t="s">
        <v>7</v>
      </c>
      <c r="G525" s="30" t="s">
        <v>4</v>
      </c>
      <c r="H525" s="29"/>
      <c r="I525" s="30" t="s">
        <v>4</v>
      </c>
      <c r="J525" s="29"/>
      <c r="K525" s="30" t="s">
        <v>4</v>
      </c>
      <c r="L525" s="29"/>
      <c r="M525" s="29"/>
      <c r="N525" s="29"/>
      <c r="O525" s="29"/>
      <c r="P525" s="29"/>
      <c r="Q525" s="30" t="s">
        <v>4</v>
      </c>
      <c r="R525" s="31"/>
    </row>
    <row r="526" spans="1:18" ht="17">
      <c r="A526" s="1">
        <v>496</v>
      </c>
      <c r="B526" s="31"/>
      <c r="C526" s="31"/>
      <c r="D526" s="30" t="s">
        <v>4</v>
      </c>
      <c r="E526" s="30" t="s">
        <v>4</v>
      </c>
      <c r="F526" s="30" t="s">
        <v>7</v>
      </c>
      <c r="G526" s="30" t="s">
        <v>4</v>
      </c>
      <c r="H526" s="29"/>
      <c r="I526" s="30" t="s">
        <v>4</v>
      </c>
      <c r="J526" s="29"/>
      <c r="K526" s="30" t="s">
        <v>4</v>
      </c>
      <c r="L526" s="29"/>
      <c r="M526" s="29"/>
      <c r="N526" s="29"/>
      <c r="O526" s="29"/>
      <c r="P526" s="29"/>
      <c r="Q526" s="30" t="s">
        <v>4</v>
      </c>
      <c r="R526" s="31"/>
    </row>
    <row r="527" spans="1:18" ht="17">
      <c r="A527" s="1">
        <v>497</v>
      </c>
      <c r="B527" s="31"/>
      <c r="C527" s="31"/>
      <c r="D527" s="30" t="s">
        <v>4</v>
      </c>
      <c r="E527" s="30" t="s">
        <v>4</v>
      </c>
      <c r="F527" s="30" t="s">
        <v>7</v>
      </c>
      <c r="G527" s="30" t="s">
        <v>4</v>
      </c>
      <c r="H527" s="29"/>
      <c r="I527" s="30" t="s">
        <v>4</v>
      </c>
      <c r="J527" s="29"/>
      <c r="K527" s="30" t="s">
        <v>4</v>
      </c>
      <c r="L527" s="29"/>
      <c r="M527" s="29"/>
      <c r="N527" s="29"/>
      <c r="O527" s="29"/>
      <c r="P527" s="29"/>
      <c r="Q527" s="30" t="s">
        <v>4</v>
      </c>
      <c r="R527" s="31"/>
    </row>
    <row r="528" spans="1:18" ht="17">
      <c r="A528" s="1">
        <v>498</v>
      </c>
      <c r="B528" s="31"/>
      <c r="C528" s="31"/>
      <c r="D528" s="30" t="s">
        <v>4</v>
      </c>
      <c r="E528" s="30" t="s">
        <v>4</v>
      </c>
      <c r="F528" s="30" t="s">
        <v>7</v>
      </c>
      <c r="G528" s="30" t="s">
        <v>4</v>
      </c>
      <c r="H528" s="29"/>
      <c r="I528" s="30" t="s">
        <v>4</v>
      </c>
      <c r="J528" s="29"/>
      <c r="K528" s="30" t="s">
        <v>4</v>
      </c>
      <c r="L528" s="29"/>
      <c r="M528" s="29"/>
      <c r="N528" s="29"/>
      <c r="O528" s="29"/>
      <c r="P528" s="29"/>
      <c r="Q528" s="30" t="s">
        <v>4</v>
      </c>
      <c r="R528" s="31"/>
    </row>
    <row r="529" spans="1:18" ht="17">
      <c r="A529" s="1">
        <v>499</v>
      </c>
      <c r="B529" s="31"/>
      <c r="C529" s="31"/>
      <c r="D529" s="30" t="s">
        <v>4</v>
      </c>
      <c r="E529" s="30" t="s">
        <v>4</v>
      </c>
      <c r="F529" s="30" t="s">
        <v>7</v>
      </c>
      <c r="G529" s="30" t="s">
        <v>4</v>
      </c>
      <c r="H529" s="29"/>
      <c r="I529" s="30" t="s">
        <v>4</v>
      </c>
      <c r="J529" s="29"/>
      <c r="K529" s="30" t="s">
        <v>4</v>
      </c>
      <c r="L529" s="29"/>
      <c r="M529" s="29"/>
      <c r="N529" s="29"/>
      <c r="O529" s="29"/>
      <c r="P529" s="29"/>
      <c r="Q529" s="30" t="s">
        <v>4</v>
      </c>
      <c r="R529" s="31"/>
    </row>
    <row r="530" spans="1:18" ht="17">
      <c r="A530" s="1">
        <v>500</v>
      </c>
      <c r="B530" s="31"/>
      <c r="C530" s="31"/>
      <c r="D530" s="30" t="s">
        <v>4</v>
      </c>
      <c r="E530" s="30" t="s">
        <v>4</v>
      </c>
      <c r="F530" s="30" t="s">
        <v>7</v>
      </c>
      <c r="G530" s="30" t="s">
        <v>4</v>
      </c>
      <c r="H530" s="29"/>
      <c r="I530" s="30" t="s">
        <v>4</v>
      </c>
      <c r="J530" s="29"/>
      <c r="K530" s="30" t="s">
        <v>4</v>
      </c>
      <c r="L530" s="29"/>
      <c r="M530" s="29"/>
      <c r="N530" s="29"/>
      <c r="O530" s="29"/>
      <c r="P530" s="29"/>
      <c r="Q530" s="30" t="s">
        <v>4</v>
      </c>
      <c r="R530" s="31"/>
    </row>
  </sheetData>
  <sheetProtection algorithmName="SHA-512" hashValue="Gh4ISL9DJKQneQryuy6lSzZke+cqa0MP3tNWKjbquVO9RLjQwHu3eaInySCfULYlxPMWX/5J3iJ86m2ijarSxA==" saltValue="yJm80Sb64xVeMo3L7I54Nw==" spinCount="100000" sheet="1" objects="1" scenarios="1" autoFilter="0"/>
  <mergeCells count="9">
    <mergeCell ref="E18:E19"/>
    <mergeCell ref="B16:C17"/>
    <mergeCell ref="B21:C22"/>
    <mergeCell ref="A6:C13"/>
    <mergeCell ref="E6:E7"/>
    <mergeCell ref="E8:E9"/>
    <mergeCell ref="E11:E12"/>
    <mergeCell ref="E13:E14"/>
    <mergeCell ref="E16:E17"/>
  </mergeCells>
  <dataValidations count="8">
    <dataValidation type="list" allowBlank="1" showInputMessage="1" showErrorMessage="1" sqref="D31:D530" xr:uid="{8A47D4ED-88EF-9F47-B031-C83B63DA0C34}">
      <formula1>$D$1:$D$2</formula1>
    </dataValidation>
    <dataValidation type="list" allowBlank="1" showInputMessage="1" showErrorMessage="1" sqref="E31:E530" xr:uid="{4DE3E4E8-EEC3-FC45-B1FF-AAFB0D14DDD6}">
      <formula1>$E$1:$E$2</formula1>
    </dataValidation>
    <dataValidation type="list" allowBlank="1" showInputMessage="1" showErrorMessage="1" sqref="F31:F530" xr:uid="{8B47C71F-F97A-2D45-9C86-DD89E4AE77B6}">
      <formula1>$F$1:$F$3</formula1>
    </dataValidation>
    <dataValidation type="list" allowBlank="1" showInputMessage="1" showErrorMessage="1" sqref="G31:G530" xr:uid="{725ED83F-EAA0-7243-9761-BABFC03BF189}">
      <formula1>$G$1:$G$2</formula1>
    </dataValidation>
    <dataValidation type="list" allowBlank="1" showInputMessage="1" showErrorMessage="1" sqref="I31:I530" xr:uid="{3D98A2A5-29D6-4045-B7F4-DBF85587FE8F}">
      <formula1>$I$1:$I$2</formula1>
    </dataValidation>
    <dataValidation type="list" allowBlank="1" showInputMessage="1" showErrorMessage="1" sqref="K31:K530" xr:uid="{DEF2BB2D-D91C-6248-818F-3D645405E02F}">
      <formula1>$K$1:$K$2</formula1>
    </dataValidation>
    <dataValidation type="list" showInputMessage="1" showErrorMessage="1" sqref="N31:N530" xr:uid="{A65416AB-5345-0B4C-AC83-6777B41710FF}">
      <formula1>$N$1:$N$4</formula1>
    </dataValidation>
    <dataValidation type="list" allowBlank="1" showInputMessage="1" showErrorMessage="1" sqref="Q31:Q530" xr:uid="{1FB27BD8-ECB2-6840-B5DD-518E6D0A19A1}">
      <formula1>$Q$1:$Q$2</formula1>
    </dataValidation>
  </dataValidations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7A025-C930-5048-8BC9-E29B0CF28AE3}">
  <dimension ref="A1:Q200"/>
  <sheetViews>
    <sheetView topLeftCell="A4" workbookViewId="0">
      <pane ySplit="27" topLeftCell="A31" activePane="bottomLeft" state="frozen"/>
      <selection activeCell="A4" sqref="A4"/>
      <selection pane="bottomLeft" activeCell="A31" sqref="A31"/>
    </sheetView>
  </sheetViews>
  <sheetFormatPr baseColWidth="10" defaultColWidth="0" defaultRowHeight="17" zeroHeight="1"/>
  <cols>
    <col min="1" max="1" width="57.1640625" style="2" bestFit="1" customWidth="1"/>
    <col min="2" max="2" width="19.6640625" style="2" customWidth="1"/>
    <col min="3" max="3" width="22.83203125" style="5" customWidth="1"/>
    <col min="4" max="4" width="20.83203125" style="5" bestFit="1" customWidth="1"/>
    <col min="5" max="5" width="13.83203125" style="5" customWidth="1"/>
    <col min="6" max="6" width="15.33203125" style="5" customWidth="1"/>
    <col min="7" max="7" width="20" style="5" customWidth="1"/>
    <col min="8" max="8" width="20" style="2" customWidth="1"/>
    <col min="9" max="9" width="17.83203125" style="2" bestFit="1" customWidth="1"/>
    <col min="10" max="10" width="30.5" style="2" customWidth="1"/>
    <col min="11" max="11" width="31.1640625" style="2" customWidth="1"/>
    <col min="12" max="12" width="24.33203125" style="2" customWidth="1"/>
    <col min="13" max="13" width="17.1640625" style="2" customWidth="1"/>
    <col min="14" max="14" width="37.33203125" style="2" customWidth="1"/>
    <col min="15" max="15" width="34.6640625" style="2" customWidth="1"/>
    <col min="16" max="16" width="30.33203125" style="2" customWidth="1"/>
    <col min="17" max="17" width="28.5" style="2" hidden="1" customWidth="1"/>
    <col min="18" max="16384" width="10.83203125" style="2" hidden="1"/>
  </cols>
  <sheetData>
    <row r="1" spans="1:16" s="7" customFormat="1" ht="15" hidden="1">
      <c r="A1" s="13"/>
      <c r="B1" s="10"/>
      <c r="H1" s="7" t="s">
        <v>4</v>
      </c>
      <c r="K1" s="7" t="s">
        <v>4</v>
      </c>
    </row>
    <row r="2" spans="1:16" s="7" customFormat="1" ht="15" hidden="1">
      <c r="A2" s="13"/>
      <c r="B2" s="10"/>
      <c r="H2" s="7" t="s">
        <v>3</v>
      </c>
      <c r="K2" s="7" t="s">
        <v>3</v>
      </c>
      <c r="N2" s="7" t="s">
        <v>75</v>
      </c>
    </row>
    <row r="3" spans="1:16" s="7" customFormat="1" ht="15" hidden="1">
      <c r="A3" s="13"/>
      <c r="B3" s="10"/>
      <c r="N3" s="7" t="s">
        <v>76</v>
      </c>
    </row>
    <row r="4" spans="1:16" s="9" customFormat="1">
      <c r="C4" s="12"/>
      <c r="D4" s="12"/>
    </row>
    <row r="5" spans="1:16">
      <c r="A5" s="46" t="s">
        <v>87</v>
      </c>
      <c r="B5" s="9"/>
      <c r="C5" s="47" t="s">
        <v>88</v>
      </c>
      <c r="D5" s="47"/>
      <c r="E5" s="9"/>
      <c r="F5" s="9"/>
      <c r="G5" s="7" t="str">
        <f>C5</f>
        <v>Geplantes Budget</v>
      </c>
      <c r="H5" s="8">
        <f>D7</f>
        <v>12500</v>
      </c>
      <c r="J5" s="9"/>
      <c r="K5" s="9"/>
      <c r="L5" s="9"/>
      <c r="M5" s="9"/>
      <c r="N5" s="9"/>
      <c r="O5" s="9"/>
      <c r="P5" s="9"/>
    </row>
    <row r="6" spans="1:16" ht="17" customHeight="1">
      <c r="A6" s="46"/>
      <c r="B6" s="11"/>
      <c r="C6" s="47"/>
      <c r="D6" s="47"/>
      <c r="E6" s="9"/>
      <c r="F6" s="9"/>
      <c r="G6" s="7" t="str">
        <f>C10</f>
        <v>Ausgaben</v>
      </c>
      <c r="H6" s="8">
        <f>D12</f>
        <v>0</v>
      </c>
      <c r="J6" s="9"/>
      <c r="K6" s="9"/>
      <c r="L6" s="9"/>
      <c r="M6" s="9"/>
      <c r="N6" s="9"/>
      <c r="O6" s="9"/>
      <c r="P6" s="9"/>
    </row>
    <row r="7" spans="1:16" ht="17" customHeight="1">
      <c r="A7" s="46"/>
      <c r="B7" s="11"/>
      <c r="C7" s="6"/>
      <c r="D7" s="48">
        <f>Dashboard!H6</f>
        <v>12500</v>
      </c>
      <c r="E7" s="9"/>
      <c r="F7" s="9"/>
      <c r="G7" s="7" t="str">
        <f>C15</f>
        <v>Verbleibendes Budget</v>
      </c>
      <c r="H7" s="8">
        <f>D17</f>
        <v>12500</v>
      </c>
      <c r="J7" s="9"/>
      <c r="K7" s="9"/>
      <c r="L7" s="9"/>
      <c r="M7" s="9"/>
      <c r="N7" s="9"/>
      <c r="O7" s="9"/>
      <c r="P7" s="9"/>
    </row>
    <row r="8" spans="1:16" ht="17" customHeight="1">
      <c r="A8" s="46"/>
      <c r="B8" s="11"/>
      <c r="C8" s="6"/>
      <c r="D8" s="48"/>
      <c r="E8" s="9"/>
      <c r="F8" s="9"/>
      <c r="G8" s="2"/>
      <c r="J8" s="9"/>
      <c r="K8" s="9"/>
      <c r="L8" s="9"/>
      <c r="M8" s="9"/>
      <c r="N8" s="9"/>
      <c r="O8" s="9"/>
      <c r="P8" s="9"/>
    </row>
    <row r="9" spans="1:16" ht="17" customHeight="1">
      <c r="A9" s="46"/>
      <c r="B9" s="11"/>
      <c r="C9" s="12"/>
      <c r="D9" s="12"/>
      <c r="E9" s="9"/>
      <c r="F9" s="9"/>
      <c r="G9" s="2"/>
      <c r="J9" s="9"/>
      <c r="K9" s="9"/>
      <c r="L9" s="9"/>
      <c r="M9" s="9"/>
      <c r="N9" s="9"/>
      <c r="O9" s="9"/>
      <c r="P9" s="9"/>
    </row>
    <row r="10" spans="1:16" ht="17" customHeight="1">
      <c r="A10" s="46"/>
      <c r="B10" s="11"/>
      <c r="C10" s="47" t="s">
        <v>89</v>
      </c>
      <c r="D10" s="47"/>
      <c r="E10" s="9"/>
      <c r="F10" s="9"/>
      <c r="G10" s="2"/>
      <c r="J10" s="9"/>
      <c r="K10" s="9"/>
      <c r="L10" s="9"/>
      <c r="M10" s="9"/>
      <c r="N10" s="9"/>
      <c r="O10" s="9"/>
      <c r="P10" s="9"/>
    </row>
    <row r="11" spans="1:16" ht="17" customHeight="1">
      <c r="A11" s="46"/>
      <c r="B11" s="9"/>
      <c r="C11" s="47"/>
      <c r="D11" s="47"/>
      <c r="E11" s="9"/>
      <c r="F11" s="9"/>
      <c r="G11" s="2"/>
      <c r="J11" s="9"/>
      <c r="K11" s="9"/>
      <c r="L11" s="9"/>
      <c r="M11" s="9"/>
      <c r="N11" s="9"/>
      <c r="O11" s="9"/>
      <c r="P11" s="9"/>
    </row>
    <row r="12" spans="1:16" ht="17" customHeight="1">
      <c r="A12" s="46"/>
      <c r="B12" s="9"/>
      <c r="C12" s="6"/>
      <c r="D12" s="48">
        <f>SUM(C31:C100)</f>
        <v>0</v>
      </c>
      <c r="E12" s="9"/>
      <c r="F12" s="9"/>
      <c r="G12" s="2"/>
      <c r="J12" s="9"/>
      <c r="K12" s="9"/>
      <c r="L12" s="9"/>
      <c r="M12" s="9"/>
      <c r="N12" s="9"/>
      <c r="O12" s="9"/>
      <c r="P12" s="9"/>
    </row>
    <row r="13" spans="1:16">
      <c r="A13" s="46"/>
      <c r="B13" s="9"/>
      <c r="C13" s="6"/>
      <c r="D13" s="48"/>
      <c r="E13" s="9"/>
      <c r="F13" s="9"/>
      <c r="G13" s="2"/>
      <c r="J13" s="9"/>
      <c r="K13" s="9"/>
      <c r="L13" s="9"/>
      <c r="M13" s="9"/>
      <c r="N13" s="9"/>
      <c r="O13" s="9"/>
      <c r="P13" s="9"/>
    </row>
    <row r="14" spans="1:16">
      <c r="A14" s="9"/>
      <c r="B14" s="9"/>
      <c r="C14" s="12"/>
      <c r="D14" s="12"/>
      <c r="E14" s="9"/>
      <c r="F14" s="9"/>
      <c r="G14" s="2"/>
      <c r="J14" s="9"/>
      <c r="K14" s="9"/>
      <c r="L14" s="9"/>
      <c r="M14" s="9"/>
      <c r="N14" s="9"/>
      <c r="O14" s="9"/>
      <c r="P14" s="9"/>
    </row>
    <row r="15" spans="1:16">
      <c r="A15" s="9"/>
      <c r="B15" s="9"/>
      <c r="C15" s="47" t="s">
        <v>16</v>
      </c>
      <c r="D15" s="47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>
      <c r="A16" s="9"/>
      <c r="B16" s="9"/>
      <c r="C16" s="47"/>
      <c r="D16" s="47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9"/>
      <c r="B17" s="9"/>
      <c r="C17" s="6"/>
      <c r="D17" s="48">
        <f>MAX(D7-D12,0)</f>
        <v>12500</v>
      </c>
      <c r="E17" s="9"/>
      <c r="F17" s="9"/>
      <c r="G17" s="2"/>
      <c r="J17" s="9"/>
      <c r="K17" s="9"/>
      <c r="L17" s="9"/>
      <c r="M17" s="9"/>
      <c r="N17" s="9"/>
      <c r="O17" s="9"/>
      <c r="P17" s="9"/>
    </row>
    <row r="18" spans="1:16">
      <c r="A18" s="9"/>
      <c r="B18" s="9"/>
      <c r="C18" s="6"/>
      <c r="D18" s="48"/>
      <c r="E18" s="9"/>
      <c r="F18" s="9"/>
      <c r="G18" s="2"/>
      <c r="J18" s="9"/>
      <c r="K18" s="9"/>
      <c r="L18" s="9"/>
      <c r="M18" s="9"/>
      <c r="N18" s="9"/>
      <c r="O18" s="9"/>
      <c r="P18" s="9"/>
    </row>
    <row r="19" spans="1:16">
      <c r="A19" s="9"/>
      <c r="B19" s="9"/>
      <c r="C19" s="12"/>
      <c r="D19" s="12"/>
      <c r="E19" s="9"/>
      <c r="F19" s="9"/>
      <c r="G19" s="2"/>
      <c r="J19" s="9"/>
      <c r="K19" s="9"/>
      <c r="L19" s="9"/>
      <c r="M19" s="9"/>
      <c r="N19" s="9"/>
      <c r="O19" s="9"/>
      <c r="P19" s="9"/>
    </row>
    <row r="20" spans="1:16">
      <c r="A20" s="9"/>
      <c r="B20" s="9"/>
      <c r="C20" s="47" t="s">
        <v>17</v>
      </c>
      <c r="D20" s="47"/>
      <c r="E20" s="9"/>
      <c r="F20" s="9"/>
      <c r="G20" s="7" t="str">
        <f>C20</f>
        <v>Offene Rechnungen</v>
      </c>
      <c r="H20" s="8">
        <f>D22</f>
        <v>0</v>
      </c>
      <c r="J20" s="9"/>
      <c r="K20" s="9"/>
      <c r="L20" s="9"/>
      <c r="M20" s="9"/>
      <c r="N20" s="9"/>
      <c r="O20" s="9"/>
      <c r="P20" s="9"/>
    </row>
    <row r="21" spans="1:16">
      <c r="A21" s="9"/>
      <c r="B21" s="9"/>
      <c r="C21" s="47"/>
      <c r="D21" s="47"/>
      <c r="E21" s="9"/>
      <c r="F21" s="9"/>
      <c r="G21" s="7" t="str">
        <f>C25</f>
        <v>Bezahlte Rechnungen</v>
      </c>
      <c r="H21" s="8">
        <f>D27</f>
        <v>0</v>
      </c>
      <c r="J21" s="9"/>
      <c r="K21" s="9"/>
      <c r="L21" s="9"/>
      <c r="M21" s="9"/>
      <c r="N21" s="9"/>
      <c r="O21" s="9"/>
      <c r="P21" s="9"/>
    </row>
    <row r="22" spans="1:16">
      <c r="A22" s="9"/>
      <c r="B22" s="9"/>
      <c r="C22" s="6"/>
      <c r="D22" s="48">
        <f>SUMIF(H31:H100,"Nein",C31:C100)</f>
        <v>0</v>
      </c>
      <c r="E22" s="9"/>
      <c r="F22" s="9"/>
      <c r="G22" s="2"/>
      <c r="J22" s="9"/>
      <c r="K22" s="9"/>
      <c r="L22" s="9"/>
      <c r="M22" s="9"/>
      <c r="N22" s="9"/>
      <c r="O22" s="9"/>
      <c r="P22" s="9"/>
    </row>
    <row r="23" spans="1:16">
      <c r="A23" s="9"/>
      <c r="B23" s="9"/>
      <c r="C23" s="6"/>
      <c r="D23" s="48"/>
      <c r="E23" s="9"/>
      <c r="F23" s="9"/>
      <c r="G23" s="2"/>
      <c r="J23" s="9"/>
      <c r="K23" s="9"/>
      <c r="L23" s="9"/>
      <c r="M23" s="9"/>
      <c r="N23" s="9"/>
      <c r="O23" s="9"/>
      <c r="P23" s="9"/>
    </row>
    <row r="24" spans="1:16">
      <c r="A24" s="9"/>
      <c r="B24" s="9"/>
      <c r="C24" s="12"/>
      <c r="D24" s="12"/>
      <c r="E24" s="9"/>
      <c r="F24" s="9"/>
      <c r="G24" s="2"/>
      <c r="J24" s="9"/>
      <c r="K24" s="9"/>
      <c r="L24" s="9"/>
      <c r="M24" s="9"/>
      <c r="N24" s="9"/>
      <c r="O24" s="9"/>
      <c r="P24" s="9"/>
    </row>
    <row r="25" spans="1:16">
      <c r="A25" s="9"/>
      <c r="B25" s="9"/>
      <c r="C25" s="47" t="s">
        <v>86</v>
      </c>
      <c r="D25" s="47"/>
      <c r="E25" s="9"/>
      <c r="F25" s="9"/>
      <c r="G25" s="2"/>
      <c r="J25" s="9"/>
      <c r="K25" s="9"/>
      <c r="L25" s="9"/>
      <c r="M25" s="9"/>
      <c r="N25" s="9"/>
      <c r="O25" s="9"/>
      <c r="P25" s="9"/>
    </row>
    <row r="26" spans="1:16">
      <c r="A26" s="9"/>
      <c r="B26" s="9"/>
      <c r="C26" s="47"/>
      <c r="D26" s="47"/>
      <c r="E26" s="9"/>
      <c r="F26" s="9"/>
      <c r="G26" s="2"/>
      <c r="J26" s="9"/>
      <c r="K26" s="9"/>
      <c r="L26" s="9"/>
      <c r="M26" s="9"/>
      <c r="N26" s="9"/>
      <c r="O26" s="9"/>
      <c r="P26" s="9"/>
    </row>
    <row r="27" spans="1:16">
      <c r="A27" s="9"/>
      <c r="B27" s="9"/>
      <c r="C27" s="6"/>
      <c r="D27" s="48">
        <f>SUMIF(H31:H100,"Ja",C31:C100)</f>
        <v>0</v>
      </c>
      <c r="E27" s="9"/>
      <c r="F27" s="9"/>
      <c r="G27" s="2"/>
      <c r="J27" s="9"/>
      <c r="K27" s="9"/>
      <c r="L27" s="9"/>
      <c r="M27" s="9"/>
      <c r="N27" s="9"/>
      <c r="O27" s="9"/>
      <c r="P27" s="9"/>
    </row>
    <row r="28" spans="1:16">
      <c r="A28" s="9"/>
      <c r="B28" s="9"/>
      <c r="C28" s="6"/>
      <c r="D28" s="48"/>
      <c r="E28" s="9"/>
      <c r="F28" s="9"/>
      <c r="G28" s="2"/>
      <c r="J28" s="9"/>
      <c r="K28" s="9"/>
      <c r="L28" s="9"/>
      <c r="M28" s="9"/>
      <c r="N28" s="9"/>
      <c r="O28" s="9"/>
      <c r="P28" s="9"/>
    </row>
    <row r="29" spans="1:16" s="9" customFormat="1"/>
    <row r="30" spans="1:16" s="3" customFormat="1">
      <c r="A30" s="3" t="s">
        <v>41</v>
      </c>
      <c r="B30" s="3" t="s">
        <v>42</v>
      </c>
      <c r="C30" s="3" t="s">
        <v>43</v>
      </c>
      <c r="D30" s="3" t="s">
        <v>2</v>
      </c>
      <c r="E30" s="3" t="s">
        <v>44</v>
      </c>
      <c r="F30" s="3" t="s">
        <v>45</v>
      </c>
      <c r="G30" s="3" t="s">
        <v>46</v>
      </c>
      <c r="H30" s="3" t="s">
        <v>47</v>
      </c>
      <c r="I30" s="3" t="s">
        <v>23</v>
      </c>
      <c r="J30" s="3" t="s">
        <v>48</v>
      </c>
      <c r="K30" s="3" t="s">
        <v>49</v>
      </c>
      <c r="L30" s="3" t="s">
        <v>50</v>
      </c>
      <c r="M30" s="3" t="s">
        <v>51</v>
      </c>
      <c r="N30" s="3" t="s">
        <v>52</v>
      </c>
      <c r="O30" s="3" t="s">
        <v>53</v>
      </c>
      <c r="P30" s="3" t="s">
        <v>54</v>
      </c>
    </row>
    <row r="31" spans="1:16">
      <c r="A31" s="32" t="s">
        <v>110</v>
      </c>
      <c r="B31" s="33"/>
      <c r="C31" s="33"/>
      <c r="D31" s="34">
        <f>B31-C31</f>
        <v>0</v>
      </c>
      <c r="E31" s="33"/>
      <c r="F31" s="34">
        <f>C31-E31</f>
        <v>0</v>
      </c>
      <c r="G31" s="37"/>
      <c r="H31" s="35" t="s">
        <v>4</v>
      </c>
      <c r="I31" s="32"/>
      <c r="J31" s="32"/>
      <c r="K31" s="35" t="s">
        <v>4</v>
      </c>
      <c r="L31" s="32"/>
      <c r="M31" s="32"/>
      <c r="N31" s="32"/>
      <c r="O31" s="32"/>
      <c r="P31" s="32"/>
    </row>
    <row r="32" spans="1:16">
      <c r="A32" s="32" t="s">
        <v>104</v>
      </c>
      <c r="B32" s="33"/>
      <c r="C32" s="33"/>
      <c r="D32" s="34">
        <f t="shared" ref="D32:D66" si="0">B32-C32</f>
        <v>0</v>
      </c>
      <c r="E32" s="33"/>
      <c r="F32" s="34">
        <f t="shared" ref="F32:F66" si="1">C32-E32</f>
        <v>0</v>
      </c>
      <c r="G32" s="32"/>
      <c r="H32" s="35" t="s">
        <v>4</v>
      </c>
      <c r="I32" s="32"/>
      <c r="J32" s="32"/>
      <c r="K32" s="35" t="s">
        <v>4</v>
      </c>
      <c r="L32" s="32"/>
      <c r="M32" s="32"/>
      <c r="N32" s="32"/>
      <c r="O32" s="32"/>
      <c r="P32" s="32"/>
    </row>
    <row r="33" spans="1:16">
      <c r="A33" s="32" t="s">
        <v>105</v>
      </c>
      <c r="B33" s="33"/>
      <c r="C33" s="33"/>
      <c r="D33" s="34">
        <f t="shared" si="0"/>
        <v>0</v>
      </c>
      <c r="E33" s="33"/>
      <c r="F33" s="34">
        <f t="shared" si="1"/>
        <v>0</v>
      </c>
      <c r="G33" s="32"/>
      <c r="H33" s="35" t="s">
        <v>4</v>
      </c>
      <c r="I33" s="32"/>
      <c r="J33" s="32"/>
      <c r="K33" s="35" t="s">
        <v>4</v>
      </c>
      <c r="L33" s="32"/>
      <c r="M33" s="32"/>
      <c r="N33" s="32"/>
      <c r="O33" s="32"/>
      <c r="P33" s="32"/>
    </row>
    <row r="34" spans="1:16">
      <c r="A34" s="32" t="s">
        <v>106</v>
      </c>
      <c r="B34" s="33"/>
      <c r="C34" s="33"/>
      <c r="D34" s="34">
        <f t="shared" si="0"/>
        <v>0</v>
      </c>
      <c r="E34" s="33"/>
      <c r="F34" s="34">
        <f t="shared" si="1"/>
        <v>0</v>
      </c>
      <c r="G34" s="32"/>
      <c r="H34" s="35" t="s">
        <v>4</v>
      </c>
      <c r="I34" s="32"/>
      <c r="J34" s="32"/>
      <c r="K34" s="35" t="s">
        <v>4</v>
      </c>
      <c r="L34" s="32"/>
      <c r="M34" s="32"/>
      <c r="N34" s="32"/>
      <c r="O34" s="32"/>
      <c r="P34" s="32"/>
    </row>
    <row r="35" spans="1:16">
      <c r="A35" s="32" t="s">
        <v>111</v>
      </c>
      <c r="B35" s="33"/>
      <c r="C35" s="33"/>
      <c r="D35" s="34">
        <f t="shared" si="0"/>
        <v>0</v>
      </c>
      <c r="E35" s="33"/>
      <c r="F35" s="34">
        <f t="shared" si="1"/>
        <v>0</v>
      </c>
      <c r="G35" s="32"/>
      <c r="H35" s="35" t="s">
        <v>4</v>
      </c>
      <c r="I35" s="32"/>
      <c r="J35" s="32"/>
      <c r="K35" s="35" t="s">
        <v>4</v>
      </c>
      <c r="L35" s="32"/>
      <c r="M35" s="32"/>
      <c r="N35" s="32"/>
      <c r="O35" s="32"/>
      <c r="P35" s="32"/>
    </row>
    <row r="36" spans="1:16">
      <c r="A36" s="32" t="s">
        <v>107</v>
      </c>
      <c r="B36" s="33"/>
      <c r="C36" s="33"/>
      <c r="D36" s="34">
        <f t="shared" si="0"/>
        <v>0</v>
      </c>
      <c r="E36" s="33"/>
      <c r="F36" s="34">
        <f t="shared" si="1"/>
        <v>0</v>
      </c>
      <c r="G36" s="32"/>
      <c r="H36" s="35" t="s">
        <v>4</v>
      </c>
      <c r="I36" s="32"/>
      <c r="J36" s="32"/>
      <c r="K36" s="35" t="s">
        <v>4</v>
      </c>
      <c r="L36" s="32"/>
      <c r="M36" s="32"/>
      <c r="N36" s="32"/>
      <c r="O36" s="32"/>
      <c r="P36" s="32"/>
    </row>
    <row r="37" spans="1:16">
      <c r="A37" s="32" t="s">
        <v>108</v>
      </c>
      <c r="B37" s="33"/>
      <c r="C37" s="33"/>
      <c r="D37" s="34">
        <f t="shared" si="0"/>
        <v>0</v>
      </c>
      <c r="E37" s="33"/>
      <c r="F37" s="34">
        <f t="shared" si="1"/>
        <v>0</v>
      </c>
      <c r="G37" s="32"/>
      <c r="H37" s="35" t="s">
        <v>4</v>
      </c>
      <c r="I37" s="32"/>
      <c r="J37" s="32"/>
      <c r="K37" s="35" t="s">
        <v>4</v>
      </c>
      <c r="L37" s="32"/>
      <c r="M37" s="32"/>
      <c r="N37" s="32"/>
      <c r="O37" s="32"/>
      <c r="P37" s="32"/>
    </row>
    <row r="38" spans="1:16">
      <c r="A38" s="32" t="s">
        <v>109</v>
      </c>
      <c r="B38" s="33"/>
      <c r="C38" s="33"/>
      <c r="D38" s="34">
        <f t="shared" si="0"/>
        <v>0</v>
      </c>
      <c r="E38" s="33"/>
      <c r="F38" s="34">
        <f t="shared" si="1"/>
        <v>0</v>
      </c>
      <c r="G38" s="32"/>
      <c r="H38" s="35" t="s">
        <v>4</v>
      </c>
      <c r="I38" s="32"/>
      <c r="J38" s="32"/>
      <c r="K38" s="35" t="s">
        <v>4</v>
      </c>
      <c r="L38" s="32"/>
      <c r="M38" s="32"/>
      <c r="N38" s="32"/>
      <c r="O38" s="32"/>
      <c r="P38" s="32"/>
    </row>
    <row r="39" spans="1:16">
      <c r="A39" s="35" t="s">
        <v>138</v>
      </c>
      <c r="B39" s="33"/>
      <c r="C39" s="33"/>
      <c r="D39" s="34">
        <f t="shared" si="0"/>
        <v>0</v>
      </c>
      <c r="E39" s="33"/>
      <c r="F39" s="34">
        <f t="shared" si="1"/>
        <v>0</v>
      </c>
      <c r="G39" s="32"/>
      <c r="H39" s="35" t="s">
        <v>4</v>
      </c>
      <c r="I39" s="32"/>
      <c r="J39" s="32"/>
      <c r="K39" s="35" t="s">
        <v>4</v>
      </c>
      <c r="L39" s="32"/>
      <c r="M39" s="32"/>
      <c r="N39" s="32"/>
      <c r="O39" s="32"/>
      <c r="P39" s="32"/>
    </row>
    <row r="40" spans="1:16">
      <c r="A40" s="35" t="s">
        <v>117</v>
      </c>
      <c r="B40" s="33"/>
      <c r="C40" s="33"/>
      <c r="D40" s="34">
        <f t="shared" si="0"/>
        <v>0</v>
      </c>
      <c r="E40" s="33"/>
      <c r="F40" s="34">
        <f t="shared" si="1"/>
        <v>0</v>
      </c>
      <c r="G40" s="32"/>
      <c r="H40" s="35" t="s">
        <v>4</v>
      </c>
      <c r="I40" s="32"/>
      <c r="J40" s="32"/>
      <c r="K40" s="35" t="s">
        <v>4</v>
      </c>
      <c r="L40" s="32"/>
      <c r="M40" s="32"/>
      <c r="N40" s="32"/>
      <c r="O40" s="32"/>
      <c r="P40" s="32"/>
    </row>
    <row r="41" spans="1:16">
      <c r="A41" s="35" t="s">
        <v>118</v>
      </c>
      <c r="B41" s="33"/>
      <c r="C41" s="33"/>
      <c r="D41" s="34">
        <f t="shared" si="0"/>
        <v>0</v>
      </c>
      <c r="E41" s="33"/>
      <c r="F41" s="34">
        <f t="shared" si="1"/>
        <v>0</v>
      </c>
      <c r="G41" s="32"/>
      <c r="H41" s="35" t="s">
        <v>4</v>
      </c>
      <c r="I41" s="32"/>
      <c r="J41" s="32"/>
      <c r="K41" s="35" t="s">
        <v>4</v>
      </c>
      <c r="L41" s="32"/>
      <c r="M41" s="32"/>
      <c r="N41" s="32"/>
      <c r="O41" s="32"/>
      <c r="P41" s="32"/>
    </row>
    <row r="42" spans="1:16">
      <c r="A42" s="35" t="s">
        <v>116</v>
      </c>
      <c r="B42" s="33"/>
      <c r="C42" s="33"/>
      <c r="D42" s="34">
        <f t="shared" si="0"/>
        <v>0</v>
      </c>
      <c r="E42" s="33"/>
      <c r="F42" s="34">
        <f t="shared" si="1"/>
        <v>0</v>
      </c>
      <c r="G42" s="32"/>
      <c r="H42" s="35" t="s">
        <v>4</v>
      </c>
      <c r="I42" s="32"/>
      <c r="J42" s="32"/>
      <c r="K42" s="35" t="s">
        <v>4</v>
      </c>
      <c r="L42" s="32"/>
      <c r="M42" s="32"/>
      <c r="N42" s="32"/>
      <c r="O42" s="32"/>
      <c r="P42" s="32"/>
    </row>
    <row r="43" spans="1:16">
      <c r="A43" s="35" t="s">
        <v>115</v>
      </c>
      <c r="B43" s="33"/>
      <c r="C43" s="33"/>
      <c r="D43" s="34">
        <f t="shared" si="0"/>
        <v>0</v>
      </c>
      <c r="E43" s="33"/>
      <c r="F43" s="34">
        <f t="shared" si="1"/>
        <v>0</v>
      </c>
      <c r="G43" s="32"/>
      <c r="H43" s="35" t="s">
        <v>4</v>
      </c>
      <c r="I43" s="32"/>
      <c r="J43" s="32"/>
      <c r="K43" s="35" t="s">
        <v>4</v>
      </c>
      <c r="L43" s="32"/>
      <c r="M43" s="32"/>
      <c r="N43" s="32"/>
      <c r="O43" s="32"/>
      <c r="P43" s="32"/>
    </row>
    <row r="44" spans="1:16">
      <c r="A44" s="32" t="s">
        <v>139</v>
      </c>
      <c r="B44" s="33"/>
      <c r="C44" s="33"/>
      <c r="D44" s="34">
        <f t="shared" si="0"/>
        <v>0</v>
      </c>
      <c r="E44" s="33"/>
      <c r="F44" s="34">
        <f t="shared" si="1"/>
        <v>0</v>
      </c>
      <c r="G44" s="32"/>
      <c r="H44" s="35" t="s">
        <v>4</v>
      </c>
      <c r="I44" s="32"/>
      <c r="J44" s="32"/>
      <c r="K44" s="35" t="s">
        <v>4</v>
      </c>
      <c r="L44" s="32"/>
      <c r="M44" s="32"/>
      <c r="N44" s="32"/>
      <c r="O44" s="32"/>
      <c r="P44" s="32"/>
    </row>
    <row r="45" spans="1:16">
      <c r="A45" s="35" t="s">
        <v>120</v>
      </c>
      <c r="B45" s="33"/>
      <c r="C45" s="33"/>
      <c r="D45" s="34">
        <f t="shared" si="0"/>
        <v>0</v>
      </c>
      <c r="E45" s="33"/>
      <c r="F45" s="34">
        <f t="shared" si="1"/>
        <v>0</v>
      </c>
      <c r="G45" s="32"/>
      <c r="H45" s="35" t="s">
        <v>4</v>
      </c>
      <c r="I45" s="32"/>
      <c r="J45" s="32"/>
      <c r="K45" s="35" t="s">
        <v>4</v>
      </c>
      <c r="L45" s="32"/>
      <c r="M45" s="32"/>
      <c r="N45" s="32"/>
      <c r="O45" s="32"/>
      <c r="P45" s="32"/>
    </row>
    <row r="46" spans="1:16">
      <c r="A46" s="35" t="s">
        <v>119</v>
      </c>
      <c r="B46" s="33"/>
      <c r="C46" s="33"/>
      <c r="D46" s="34">
        <f t="shared" si="0"/>
        <v>0</v>
      </c>
      <c r="E46" s="33"/>
      <c r="F46" s="34">
        <f t="shared" si="1"/>
        <v>0</v>
      </c>
      <c r="G46" s="32"/>
      <c r="H46" s="35" t="s">
        <v>4</v>
      </c>
      <c r="I46" s="32"/>
      <c r="J46" s="32"/>
      <c r="K46" s="35" t="s">
        <v>4</v>
      </c>
      <c r="L46" s="32"/>
      <c r="M46" s="32"/>
      <c r="N46" s="32"/>
      <c r="O46" s="32"/>
      <c r="P46" s="32"/>
    </row>
    <row r="47" spans="1:16">
      <c r="A47" s="35" t="s">
        <v>125</v>
      </c>
      <c r="B47" s="33"/>
      <c r="C47" s="33"/>
      <c r="D47" s="34">
        <f t="shared" si="0"/>
        <v>0</v>
      </c>
      <c r="E47" s="33"/>
      <c r="F47" s="34">
        <f t="shared" si="1"/>
        <v>0</v>
      </c>
      <c r="G47" s="32"/>
      <c r="H47" s="35" t="s">
        <v>4</v>
      </c>
      <c r="I47" s="32"/>
      <c r="J47" s="32"/>
      <c r="K47" s="35" t="s">
        <v>4</v>
      </c>
      <c r="L47" s="32"/>
      <c r="M47" s="32"/>
      <c r="N47" s="32"/>
      <c r="O47" s="32"/>
      <c r="P47" s="32"/>
    </row>
    <row r="48" spans="1:16">
      <c r="A48" s="35" t="s">
        <v>124</v>
      </c>
      <c r="B48" s="33"/>
      <c r="C48" s="33"/>
      <c r="D48" s="34">
        <f t="shared" si="0"/>
        <v>0</v>
      </c>
      <c r="E48" s="33"/>
      <c r="F48" s="34">
        <f t="shared" si="1"/>
        <v>0</v>
      </c>
      <c r="G48" s="32"/>
      <c r="H48" s="35" t="s">
        <v>4</v>
      </c>
      <c r="I48" s="32"/>
      <c r="J48" s="32"/>
      <c r="K48" s="35" t="s">
        <v>4</v>
      </c>
      <c r="L48" s="32"/>
      <c r="M48" s="32"/>
      <c r="N48" s="32"/>
      <c r="O48" s="32"/>
      <c r="P48" s="32"/>
    </row>
    <row r="49" spans="1:16">
      <c r="A49" s="35" t="s">
        <v>127</v>
      </c>
      <c r="B49" s="33"/>
      <c r="C49" s="33"/>
      <c r="D49" s="34">
        <f t="shared" si="0"/>
        <v>0</v>
      </c>
      <c r="E49" s="33"/>
      <c r="F49" s="34">
        <f t="shared" si="1"/>
        <v>0</v>
      </c>
      <c r="G49" s="32"/>
      <c r="H49" s="35" t="s">
        <v>4</v>
      </c>
      <c r="I49" s="32"/>
      <c r="J49" s="32"/>
      <c r="K49" s="35" t="s">
        <v>4</v>
      </c>
      <c r="L49" s="32"/>
      <c r="M49" s="32"/>
      <c r="N49" s="32"/>
      <c r="O49" s="32"/>
      <c r="P49" s="32"/>
    </row>
    <row r="50" spans="1:16">
      <c r="A50" s="35" t="s">
        <v>128</v>
      </c>
      <c r="B50" s="33"/>
      <c r="C50" s="33"/>
      <c r="D50" s="34">
        <f t="shared" si="0"/>
        <v>0</v>
      </c>
      <c r="E50" s="33"/>
      <c r="F50" s="34">
        <f t="shared" si="1"/>
        <v>0</v>
      </c>
      <c r="G50" s="32"/>
      <c r="H50" s="35" t="s">
        <v>4</v>
      </c>
      <c r="I50" s="32"/>
      <c r="J50" s="32"/>
      <c r="K50" s="35" t="s">
        <v>4</v>
      </c>
      <c r="L50" s="32"/>
      <c r="M50" s="32"/>
      <c r="N50" s="32"/>
      <c r="O50" s="32"/>
      <c r="P50" s="32"/>
    </row>
    <row r="51" spans="1:16">
      <c r="A51" s="35" t="s">
        <v>121</v>
      </c>
      <c r="B51" s="33"/>
      <c r="C51" s="33"/>
      <c r="D51" s="34">
        <f t="shared" si="0"/>
        <v>0</v>
      </c>
      <c r="E51" s="33"/>
      <c r="F51" s="34">
        <f t="shared" si="1"/>
        <v>0</v>
      </c>
      <c r="G51" s="32"/>
      <c r="H51" s="35" t="s">
        <v>4</v>
      </c>
      <c r="I51" s="32"/>
      <c r="J51" s="32"/>
      <c r="K51" s="35" t="s">
        <v>4</v>
      </c>
      <c r="L51" s="32"/>
      <c r="M51" s="32"/>
      <c r="N51" s="32"/>
      <c r="O51" s="32"/>
      <c r="P51" s="32"/>
    </row>
    <row r="52" spans="1:16">
      <c r="A52" s="35" t="s">
        <v>122</v>
      </c>
      <c r="B52" s="33"/>
      <c r="C52" s="33"/>
      <c r="D52" s="34">
        <f t="shared" si="0"/>
        <v>0</v>
      </c>
      <c r="E52" s="33"/>
      <c r="F52" s="34">
        <f t="shared" si="1"/>
        <v>0</v>
      </c>
      <c r="G52" s="32"/>
      <c r="H52" s="35" t="s">
        <v>4</v>
      </c>
      <c r="I52" s="32"/>
      <c r="J52" s="32"/>
      <c r="K52" s="35" t="s">
        <v>4</v>
      </c>
      <c r="L52" s="32"/>
      <c r="M52" s="32"/>
      <c r="N52" s="32"/>
      <c r="O52" s="32"/>
      <c r="P52" s="32"/>
    </row>
    <row r="53" spans="1:16">
      <c r="A53" s="35" t="s">
        <v>126</v>
      </c>
      <c r="B53" s="33"/>
      <c r="C53" s="33"/>
      <c r="D53" s="34">
        <f t="shared" si="0"/>
        <v>0</v>
      </c>
      <c r="E53" s="33"/>
      <c r="F53" s="34">
        <f t="shared" si="1"/>
        <v>0</v>
      </c>
      <c r="G53" s="32"/>
      <c r="H53" s="35" t="s">
        <v>4</v>
      </c>
      <c r="I53" s="32"/>
      <c r="J53" s="32"/>
      <c r="K53" s="35" t="s">
        <v>4</v>
      </c>
      <c r="L53" s="32"/>
      <c r="M53" s="32"/>
      <c r="N53" s="32"/>
      <c r="O53" s="32"/>
      <c r="P53" s="32"/>
    </row>
    <row r="54" spans="1:16">
      <c r="A54" s="32" t="s">
        <v>102</v>
      </c>
      <c r="B54" s="33"/>
      <c r="C54" s="33"/>
      <c r="D54" s="34">
        <f t="shared" si="0"/>
        <v>0</v>
      </c>
      <c r="E54" s="33"/>
      <c r="F54" s="34">
        <f t="shared" si="1"/>
        <v>0</v>
      </c>
      <c r="G54" s="32"/>
      <c r="H54" s="35" t="s">
        <v>4</v>
      </c>
      <c r="I54" s="32"/>
      <c r="J54" s="32"/>
      <c r="K54" s="35" t="s">
        <v>4</v>
      </c>
      <c r="L54" s="32"/>
      <c r="M54" s="32"/>
      <c r="N54" s="32"/>
      <c r="O54" s="32"/>
      <c r="P54" s="32"/>
    </row>
    <row r="55" spans="1:16">
      <c r="A55" s="32" t="s">
        <v>96</v>
      </c>
      <c r="B55" s="33"/>
      <c r="C55" s="33"/>
      <c r="D55" s="34">
        <f t="shared" si="0"/>
        <v>0</v>
      </c>
      <c r="E55" s="33"/>
      <c r="F55" s="34">
        <f t="shared" si="1"/>
        <v>0</v>
      </c>
      <c r="G55" s="32"/>
      <c r="H55" s="35" t="s">
        <v>4</v>
      </c>
      <c r="I55" s="32"/>
      <c r="J55" s="32"/>
      <c r="K55" s="35" t="s">
        <v>4</v>
      </c>
      <c r="L55" s="32"/>
      <c r="M55" s="32"/>
      <c r="N55" s="32"/>
      <c r="O55" s="32"/>
      <c r="P55" s="32"/>
    </row>
    <row r="56" spans="1:16">
      <c r="A56" s="32" t="s">
        <v>97</v>
      </c>
      <c r="B56" s="33"/>
      <c r="C56" s="33"/>
      <c r="D56" s="34">
        <f t="shared" si="0"/>
        <v>0</v>
      </c>
      <c r="E56" s="33"/>
      <c r="F56" s="34">
        <f t="shared" si="1"/>
        <v>0</v>
      </c>
      <c r="G56" s="32"/>
      <c r="H56" s="35" t="s">
        <v>4</v>
      </c>
      <c r="I56" s="32"/>
      <c r="J56" s="32"/>
      <c r="K56" s="35" t="s">
        <v>4</v>
      </c>
      <c r="L56" s="32"/>
      <c r="M56" s="32"/>
      <c r="N56" s="32"/>
      <c r="O56" s="32"/>
      <c r="P56" s="32"/>
    </row>
    <row r="57" spans="1:16">
      <c r="A57" s="32" t="s">
        <v>101</v>
      </c>
      <c r="B57" s="33"/>
      <c r="C57" s="33"/>
      <c r="D57" s="34">
        <f t="shared" si="0"/>
        <v>0</v>
      </c>
      <c r="E57" s="33"/>
      <c r="F57" s="34">
        <f t="shared" si="1"/>
        <v>0</v>
      </c>
      <c r="G57" s="32"/>
      <c r="H57" s="35" t="s">
        <v>4</v>
      </c>
      <c r="I57" s="32"/>
      <c r="J57" s="32"/>
      <c r="K57" s="35" t="s">
        <v>4</v>
      </c>
      <c r="L57" s="32"/>
      <c r="M57" s="32"/>
      <c r="N57" s="32"/>
      <c r="O57" s="32"/>
      <c r="P57" s="32"/>
    </row>
    <row r="58" spans="1:16">
      <c r="A58" s="32" t="s">
        <v>103</v>
      </c>
      <c r="B58" s="33"/>
      <c r="C58" s="33"/>
      <c r="D58" s="34">
        <f t="shared" si="0"/>
        <v>0</v>
      </c>
      <c r="E58" s="33"/>
      <c r="F58" s="34">
        <f t="shared" si="1"/>
        <v>0</v>
      </c>
      <c r="G58" s="32"/>
      <c r="H58" s="35" t="s">
        <v>4</v>
      </c>
      <c r="I58" s="32"/>
      <c r="J58" s="32"/>
      <c r="K58" s="35" t="s">
        <v>4</v>
      </c>
      <c r="L58" s="32"/>
      <c r="M58" s="32"/>
      <c r="N58" s="32"/>
      <c r="O58" s="32"/>
      <c r="P58" s="32"/>
    </row>
    <row r="59" spans="1:16">
      <c r="A59" s="35" t="s">
        <v>95</v>
      </c>
      <c r="B59" s="33"/>
      <c r="C59" s="33"/>
      <c r="D59" s="34">
        <f t="shared" si="0"/>
        <v>0</v>
      </c>
      <c r="E59" s="33"/>
      <c r="F59" s="34">
        <f t="shared" si="1"/>
        <v>0</v>
      </c>
      <c r="G59" s="32"/>
      <c r="H59" s="35" t="s">
        <v>4</v>
      </c>
      <c r="I59" s="32"/>
      <c r="J59" s="32"/>
      <c r="K59" s="35" t="s">
        <v>4</v>
      </c>
      <c r="L59" s="32"/>
      <c r="M59" s="32"/>
      <c r="N59" s="32"/>
      <c r="O59" s="32"/>
      <c r="P59" s="32"/>
    </row>
    <row r="60" spans="1:16">
      <c r="A60" s="32" t="s">
        <v>93</v>
      </c>
      <c r="B60" s="33"/>
      <c r="C60" s="33"/>
      <c r="D60" s="34">
        <f t="shared" si="0"/>
        <v>0</v>
      </c>
      <c r="E60" s="33"/>
      <c r="F60" s="34">
        <f t="shared" si="1"/>
        <v>0</v>
      </c>
      <c r="G60" s="32"/>
      <c r="H60" s="35" t="s">
        <v>4</v>
      </c>
      <c r="I60" s="32"/>
      <c r="J60" s="32"/>
      <c r="K60" s="35" t="s">
        <v>4</v>
      </c>
      <c r="L60" s="32"/>
      <c r="M60" s="32"/>
      <c r="N60" s="32"/>
      <c r="O60" s="32"/>
      <c r="P60" s="32"/>
    </row>
    <row r="61" spans="1:16">
      <c r="A61" s="32" t="s">
        <v>94</v>
      </c>
      <c r="B61" s="33"/>
      <c r="C61" s="33"/>
      <c r="D61" s="34">
        <f t="shared" si="0"/>
        <v>0</v>
      </c>
      <c r="E61" s="33"/>
      <c r="F61" s="34">
        <f t="shared" si="1"/>
        <v>0</v>
      </c>
      <c r="G61" s="32"/>
      <c r="H61" s="35" t="s">
        <v>4</v>
      </c>
      <c r="I61" s="32"/>
      <c r="J61" s="32"/>
      <c r="K61" s="35" t="s">
        <v>4</v>
      </c>
      <c r="L61" s="32"/>
      <c r="M61" s="32"/>
      <c r="N61" s="32"/>
      <c r="O61" s="32"/>
      <c r="P61" s="32"/>
    </row>
    <row r="62" spans="1:16">
      <c r="A62" s="35" t="s">
        <v>147</v>
      </c>
      <c r="B62" s="33"/>
      <c r="C62" s="33"/>
      <c r="D62" s="34">
        <f t="shared" si="0"/>
        <v>0</v>
      </c>
      <c r="E62" s="33"/>
      <c r="F62" s="34">
        <f t="shared" si="1"/>
        <v>0</v>
      </c>
      <c r="G62" s="32"/>
      <c r="H62" s="35" t="s">
        <v>4</v>
      </c>
      <c r="I62" s="32"/>
      <c r="J62" s="32"/>
      <c r="K62" s="35" t="s">
        <v>4</v>
      </c>
      <c r="L62" s="32"/>
      <c r="M62" s="32"/>
      <c r="N62" s="32"/>
      <c r="O62" s="32"/>
      <c r="P62" s="32"/>
    </row>
    <row r="63" spans="1:16">
      <c r="A63" s="35" t="s">
        <v>148</v>
      </c>
      <c r="B63" s="33"/>
      <c r="C63" s="33"/>
      <c r="D63" s="34">
        <f t="shared" si="0"/>
        <v>0</v>
      </c>
      <c r="E63" s="33"/>
      <c r="F63" s="34">
        <f t="shared" si="1"/>
        <v>0</v>
      </c>
      <c r="G63" s="32"/>
      <c r="H63" s="35" t="s">
        <v>4</v>
      </c>
      <c r="I63" s="32"/>
      <c r="J63" s="32"/>
      <c r="K63" s="35" t="s">
        <v>4</v>
      </c>
      <c r="L63" s="32"/>
      <c r="M63" s="32"/>
      <c r="N63" s="32"/>
      <c r="O63" s="32"/>
      <c r="P63" s="32"/>
    </row>
    <row r="64" spans="1:16">
      <c r="A64" s="32" t="s">
        <v>123</v>
      </c>
      <c r="B64" s="33"/>
      <c r="C64" s="33"/>
      <c r="D64" s="34">
        <f t="shared" si="0"/>
        <v>0</v>
      </c>
      <c r="E64" s="33"/>
      <c r="F64" s="34">
        <f t="shared" si="1"/>
        <v>0</v>
      </c>
      <c r="G64" s="32"/>
      <c r="H64" s="35" t="s">
        <v>4</v>
      </c>
      <c r="I64" s="32"/>
      <c r="J64" s="32"/>
      <c r="K64" s="35" t="s">
        <v>4</v>
      </c>
      <c r="L64" s="32"/>
      <c r="M64" s="32"/>
      <c r="N64" s="32"/>
      <c r="O64" s="32"/>
      <c r="P64" s="32"/>
    </row>
    <row r="65" spans="1:16">
      <c r="A65" s="32" t="s">
        <v>137</v>
      </c>
      <c r="B65" s="33"/>
      <c r="C65" s="33"/>
      <c r="D65" s="34">
        <f t="shared" si="0"/>
        <v>0</v>
      </c>
      <c r="E65" s="33"/>
      <c r="F65" s="34">
        <f t="shared" si="1"/>
        <v>0</v>
      </c>
      <c r="G65" s="32"/>
      <c r="H65" s="35" t="s">
        <v>4</v>
      </c>
      <c r="I65" s="32"/>
      <c r="J65" s="32"/>
      <c r="K65" s="35" t="s">
        <v>4</v>
      </c>
      <c r="L65" s="32"/>
      <c r="M65" s="32"/>
      <c r="N65" s="32"/>
      <c r="O65" s="32"/>
      <c r="P65" s="32"/>
    </row>
    <row r="66" spans="1:16">
      <c r="A66" s="32" t="s">
        <v>132</v>
      </c>
      <c r="B66" s="33"/>
      <c r="C66" s="33"/>
      <c r="D66" s="34">
        <f t="shared" si="0"/>
        <v>0</v>
      </c>
      <c r="E66" s="33"/>
      <c r="F66" s="34">
        <f t="shared" si="1"/>
        <v>0</v>
      </c>
      <c r="G66" s="32"/>
      <c r="H66" s="35" t="s">
        <v>4</v>
      </c>
      <c r="I66" s="32"/>
      <c r="J66" s="32"/>
      <c r="K66" s="35" t="s">
        <v>4</v>
      </c>
      <c r="L66" s="32"/>
      <c r="M66" s="32"/>
      <c r="N66" s="32"/>
      <c r="O66" s="32"/>
      <c r="P66" s="32"/>
    </row>
    <row r="67" spans="1:16">
      <c r="A67" s="32" t="s">
        <v>133</v>
      </c>
      <c r="B67" s="32"/>
      <c r="C67" s="33"/>
      <c r="D67" s="34">
        <f t="shared" ref="D67:D130" si="2">B67-C67</f>
        <v>0</v>
      </c>
      <c r="E67" s="33"/>
      <c r="F67" s="34">
        <f t="shared" ref="F67:F130" si="3">C67-E67</f>
        <v>0</v>
      </c>
      <c r="G67" s="32"/>
      <c r="H67" s="35" t="s">
        <v>4</v>
      </c>
      <c r="I67" s="32"/>
      <c r="J67" s="32"/>
      <c r="K67" s="35" t="s">
        <v>4</v>
      </c>
      <c r="L67" s="32"/>
      <c r="M67" s="32"/>
      <c r="N67" s="32"/>
      <c r="O67" s="32"/>
      <c r="P67" s="32"/>
    </row>
    <row r="68" spans="1:16">
      <c r="A68" s="32" t="s">
        <v>134</v>
      </c>
      <c r="B68" s="32"/>
      <c r="C68" s="33"/>
      <c r="D68" s="34">
        <f t="shared" si="2"/>
        <v>0</v>
      </c>
      <c r="E68" s="33"/>
      <c r="F68" s="34">
        <f t="shared" si="3"/>
        <v>0</v>
      </c>
      <c r="G68" s="32"/>
      <c r="H68" s="35" t="s">
        <v>4</v>
      </c>
      <c r="I68" s="32"/>
      <c r="J68" s="32"/>
      <c r="K68" s="35" t="s">
        <v>4</v>
      </c>
      <c r="L68" s="32"/>
      <c r="M68" s="32"/>
      <c r="N68" s="32"/>
      <c r="O68" s="32"/>
      <c r="P68" s="32"/>
    </row>
    <row r="69" spans="1:16">
      <c r="A69" s="32" t="s">
        <v>135</v>
      </c>
      <c r="B69" s="32"/>
      <c r="C69" s="33"/>
      <c r="D69" s="34">
        <f t="shared" si="2"/>
        <v>0</v>
      </c>
      <c r="E69" s="33"/>
      <c r="F69" s="34">
        <f t="shared" si="3"/>
        <v>0</v>
      </c>
      <c r="G69" s="32"/>
      <c r="H69" s="35" t="s">
        <v>4</v>
      </c>
      <c r="I69" s="32"/>
      <c r="J69" s="32"/>
      <c r="K69" s="35" t="s">
        <v>4</v>
      </c>
      <c r="L69" s="32"/>
      <c r="M69" s="32"/>
      <c r="N69" s="32"/>
      <c r="O69" s="32"/>
      <c r="P69" s="32"/>
    </row>
    <row r="70" spans="1:16">
      <c r="A70" s="35" t="s">
        <v>129</v>
      </c>
      <c r="B70" s="32"/>
      <c r="C70" s="33"/>
      <c r="D70" s="34">
        <f t="shared" si="2"/>
        <v>0</v>
      </c>
      <c r="E70" s="33"/>
      <c r="F70" s="34">
        <f t="shared" si="3"/>
        <v>0</v>
      </c>
      <c r="G70" s="32"/>
      <c r="H70" s="35" t="s">
        <v>4</v>
      </c>
      <c r="I70" s="32"/>
      <c r="J70" s="32"/>
      <c r="K70" s="35" t="s">
        <v>4</v>
      </c>
      <c r="L70" s="32"/>
      <c r="M70" s="32"/>
      <c r="N70" s="32"/>
      <c r="O70" s="32"/>
      <c r="P70" s="32"/>
    </row>
    <row r="71" spans="1:16">
      <c r="A71" s="32" t="s">
        <v>130</v>
      </c>
      <c r="B71" s="32"/>
      <c r="C71" s="33"/>
      <c r="D71" s="34">
        <f t="shared" si="2"/>
        <v>0</v>
      </c>
      <c r="E71" s="33"/>
      <c r="F71" s="34">
        <f t="shared" si="3"/>
        <v>0</v>
      </c>
      <c r="G71" s="32"/>
      <c r="H71" s="35" t="s">
        <v>4</v>
      </c>
      <c r="I71" s="32"/>
      <c r="J71" s="32"/>
      <c r="K71" s="35" t="s">
        <v>4</v>
      </c>
      <c r="L71" s="32"/>
      <c r="M71" s="32"/>
      <c r="N71" s="32"/>
      <c r="O71" s="32"/>
      <c r="P71" s="32"/>
    </row>
    <row r="72" spans="1:16">
      <c r="A72" s="32" t="s">
        <v>131</v>
      </c>
      <c r="B72" s="32"/>
      <c r="C72" s="33"/>
      <c r="D72" s="34">
        <f t="shared" si="2"/>
        <v>0</v>
      </c>
      <c r="E72" s="33"/>
      <c r="F72" s="34">
        <f t="shared" si="3"/>
        <v>0</v>
      </c>
      <c r="G72" s="32"/>
      <c r="H72" s="35" t="s">
        <v>4</v>
      </c>
      <c r="I72" s="32"/>
      <c r="J72" s="32"/>
      <c r="K72" s="35" t="s">
        <v>4</v>
      </c>
      <c r="L72" s="32"/>
      <c r="M72" s="32"/>
      <c r="N72" s="32"/>
      <c r="O72" s="32"/>
      <c r="P72" s="32"/>
    </row>
    <row r="73" spans="1:16">
      <c r="A73" s="32" t="s">
        <v>145</v>
      </c>
      <c r="B73" s="32"/>
      <c r="C73" s="33"/>
      <c r="D73" s="34">
        <f t="shared" si="2"/>
        <v>0</v>
      </c>
      <c r="E73" s="33"/>
      <c r="F73" s="34">
        <f t="shared" si="3"/>
        <v>0</v>
      </c>
      <c r="G73" s="32"/>
      <c r="H73" s="35" t="s">
        <v>4</v>
      </c>
      <c r="I73" s="32"/>
      <c r="J73" s="32"/>
      <c r="K73" s="35" t="s">
        <v>4</v>
      </c>
      <c r="L73" s="32"/>
      <c r="M73" s="32"/>
      <c r="N73" s="32"/>
      <c r="O73" s="32"/>
      <c r="P73" s="32"/>
    </row>
    <row r="74" spans="1:16">
      <c r="A74" s="32" t="s">
        <v>146</v>
      </c>
      <c r="B74" s="32"/>
      <c r="C74" s="33"/>
      <c r="D74" s="34">
        <f t="shared" si="2"/>
        <v>0</v>
      </c>
      <c r="E74" s="33"/>
      <c r="F74" s="34">
        <f t="shared" si="3"/>
        <v>0</v>
      </c>
      <c r="G74" s="32"/>
      <c r="H74" s="35" t="s">
        <v>4</v>
      </c>
      <c r="I74" s="32"/>
      <c r="J74" s="32"/>
      <c r="K74" s="35" t="s">
        <v>4</v>
      </c>
      <c r="L74" s="32"/>
      <c r="M74" s="32"/>
      <c r="N74" s="32"/>
      <c r="O74" s="32"/>
      <c r="P74" s="32"/>
    </row>
    <row r="75" spans="1:16">
      <c r="A75" s="32" t="s">
        <v>136</v>
      </c>
      <c r="B75" s="32"/>
      <c r="C75" s="33"/>
      <c r="D75" s="34">
        <f t="shared" si="2"/>
        <v>0</v>
      </c>
      <c r="E75" s="33"/>
      <c r="F75" s="34">
        <f t="shared" si="3"/>
        <v>0</v>
      </c>
      <c r="G75" s="32"/>
      <c r="H75" s="35" t="s">
        <v>4</v>
      </c>
      <c r="I75" s="32"/>
      <c r="J75" s="32"/>
      <c r="K75" s="35" t="s">
        <v>4</v>
      </c>
      <c r="L75" s="32"/>
      <c r="M75" s="32"/>
      <c r="N75" s="32"/>
      <c r="O75" s="32"/>
      <c r="P75" s="32"/>
    </row>
    <row r="76" spans="1:16">
      <c r="A76" s="35" t="s">
        <v>114</v>
      </c>
      <c r="B76" s="32"/>
      <c r="C76" s="33"/>
      <c r="D76" s="34">
        <f t="shared" si="2"/>
        <v>0</v>
      </c>
      <c r="E76" s="33"/>
      <c r="F76" s="34">
        <f t="shared" si="3"/>
        <v>0</v>
      </c>
      <c r="G76" s="32"/>
      <c r="H76" s="35" t="s">
        <v>4</v>
      </c>
      <c r="I76" s="32"/>
      <c r="J76" s="32"/>
      <c r="K76" s="35" t="s">
        <v>4</v>
      </c>
      <c r="L76" s="32"/>
      <c r="M76" s="32"/>
      <c r="N76" s="32"/>
      <c r="O76" s="32"/>
      <c r="P76" s="32"/>
    </row>
    <row r="77" spans="1:16">
      <c r="A77" s="35" t="s">
        <v>113</v>
      </c>
      <c r="B77" s="32"/>
      <c r="C77" s="33"/>
      <c r="D77" s="34">
        <f t="shared" si="2"/>
        <v>0</v>
      </c>
      <c r="E77" s="33"/>
      <c r="F77" s="34">
        <f t="shared" si="3"/>
        <v>0</v>
      </c>
      <c r="G77" s="32"/>
      <c r="H77" s="35" t="s">
        <v>4</v>
      </c>
      <c r="I77" s="32"/>
      <c r="J77" s="32"/>
      <c r="K77" s="35" t="s">
        <v>4</v>
      </c>
      <c r="L77" s="32"/>
      <c r="M77" s="32"/>
      <c r="N77" s="32"/>
      <c r="O77" s="32"/>
      <c r="P77" s="32"/>
    </row>
    <row r="78" spans="1:16">
      <c r="A78" s="35" t="s">
        <v>142</v>
      </c>
      <c r="B78" s="32"/>
      <c r="C78" s="33"/>
      <c r="D78" s="34">
        <f t="shared" si="2"/>
        <v>0</v>
      </c>
      <c r="E78" s="33"/>
      <c r="F78" s="34">
        <f t="shared" si="3"/>
        <v>0</v>
      </c>
      <c r="G78" s="32"/>
      <c r="H78" s="35" t="s">
        <v>4</v>
      </c>
      <c r="I78" s="32"/>
      <c r="J78" s="32"/>
      <c r="K78" s="35" t="s">
        <v>4</v>
      </c>
      <c r="L78" s="32"/>
      <c r="M78" s="32"/>
      <c r="N78" s="32"/>
      <c r="O78" s="32"/>
      <c r="P78" s="32"/>
    </row>
    <row r="79" spans="1:16">
      <c r="A79" s="35" t="s">
        <v>141</v>
      </c>
      <c r="B79" s="32"/>
      <c r="C79" s="33"/>
      <c r="D79" s="34">
        <f t="shared" si="2"/>
        <v>0</v>
      </c>
      <c r="E79" s="33"/>
      <c r="F79" s="34">
        <f t="shared" si="3"/>
        <v>0</v>
      </c>
      <c r="G79" s="32"/>
      <c r="H79" s="35" t="s">
        <v>4</v>
      </c>
      <c r="I79" s="32"/>
      <c r="J79" s="32"/>
      <c r="K79" s="35" t="s">
        <v>4</v>
      </c>
      <c r="L79" s="32"/>
      <c r="M79" s="32"/>
      <c r="N79" s="32"/>
      <c r="O79" s="32"/>
      <c r="P79" s="32"/>
    </row>
    <row r="80" spans="1:16">
      <c r="A80" s="32" t="s">
        <v>149</v>
      </c>
      <c r="B80" s="32"/>
      <c r="C80" s="33"/>
      <c r="D80" s="34">
        <f t="shared" si="2"/>
        <v>0</v>
      </c>
      <c r="E80" s="33"/>
      <c r="F80" s="34">
        <f t="shared" si="3"/>
        <v>0</v>
      </c>
      <c r="G80" s="32"/>
      <c r="H80" s="35" t="s">
        <v>4</v>
      </c>
      <c r="I80" s="32"/>
      <c r="J80" s="32"/>
      <c r="K80" s="35" t="s">
        <v>4</v>
      </c>
      <c r="L80" s="32"/>
      <c r="M80" s="32"/>
      <c r="N80" s="32"/>
      <c r="O80" s="32"/>
      <c r="P80" s="32"/>
    </row>
    <row r="81" spans="1:16">
      <c r="A81" s="35" t="s">
        <v>140</v>
      </c>
      <c r="B81" s="32"/>
      <c r="C81" s="33"/>
      <c r="D81" s="34">
        <f t="shared" si="2"/>
        <v>0</v>
      </c>
      <c r="E81" s="33"/>
      <c r="F81" s="34">
        <f t="shared" si="3"/>
        <v>0</v>
      </c>
      <c r="G81" s="32"/>
      <c r="H81" s="35" t="s">
        <v>4</v>
      </c>
      <c r="I81" s="32"/>
      <c r="J81" s="32"/>
      <c r="K81" s="35" t="s">
        <v>4</v>
      </c>
      <c r="L81" s="32"/>
      <c r="M81" s="32"/>
      <c r="N81" s="32"/>
      <c r="O81" s="32"/>
      <c r="P81" s="32"/>
    </row>
    <row r="82" spans="1:16">
      <c r="A82" s="32" t="s">
        <v>98</v>
      </c>
      <c r="B82" s="32"/>
      <c r="C82" s="33"/>
      <c r="D82" s="34">
        <f t="shared" si="2"/>
        <v>0</v>
      </c>
      <c r="E82" s="33"/>
      <c r="F82" s="34">
        <f t="shared" si="3"/>
        <v>0</v>
      </c>
      <c r="G82" s="32"/>
      <c r="H82" s="35" t="s">
        <v>4</v>
      </c>
      <c r="I82" s="32"/>
      <c r="J82" s="32"/>
      <c r="K82" s="35" t="s">
        <v>4</v>
      </c>
      <c r="L82" s="32"/>
      <c r="M82" s="32"/>
      <c r="N82" s="32"/>
      <c r="O82" s="32"/>
      <c r="P82" s="32"/>
    </row>
    <row r="83" spans="1:16">
      <c r="A83" s="32" t="s">
        <v>100</v>
      </c>
      <c r="B83" s="32"/>
      <c r="C83" s="33"/>
      <c r="D83" s="34">
        <f t="shared" si="2"/>
        <v>0</v>
      </c>
      <c r="E83" s="33"/>
      <c r="F83" s="34">
        <f t="shared" si="3"/>
        <v>0</v>
      </c>
      <c r="G83" s="32"/>
      <c r="H83" s="35" t="s">
        <v>4</v>
      </c>
      <c r="I83" s="32"/>
      <c r="J83" s="32"/>
      <c r="K83" s="35" t="s">
        <v>4</v>
      </c>
      <c r="L83" s="32"/>
      <c r="M83" s="32"/>
      <c r="N83" s="32"/>
      <c r="O83" s="32"/>
      <c r="P83" s="32"/>
    </row>
    <row r="84" spans="1:16">
      <c r="A84" s="32" t="s">
        <v>99</v>
      </c>
      <c r="B84" s="32"/>
      <c r="C84" s="33"/>
      <c r="D84" s="34">
        <f t="shared" si="2"/>
        <v>0</v>
      </c>
      <c r="E84" s="33"/>
      <c r="F84" s="34">
        <f t="shared" si="3"/>
        <v>0</v>
      </c>
      <c r="G84" s="32"/>
      <c r="H84" s="35" t="s">
        <v>4</v>
      </c>
      <c r="I84" s="32"/>
      <c r="J84" s="32"/>
      <c r="K84" s="35" t="s">
        <v>4</v>
      </c>
      <c r="L84" s="32"/>
      <c r="M84" s="32"/>
      <c r="N84" s="32"/>
      <c r="O84" s="32"/>
      <c r="P84" s="32"/>
    </row>
    <row r="85" spans="1:16">
      <c r="A85" s="32" t="s">
        <v>112</v>
      </c>
      <c r="B85" s="32"/>
      <c r="C85" s="33"/>
      <c r="D85" s="34">
        <f t="shared" si="2"/>
        <v>0</v>
      </c>
      <c r="E85" s="33"/>
      <c r="F85" s="34">
        <f t="shared" si="3"/>
        <v>0</v>
      </c>
      <c r="G85" s="32"/>
      <c r="H85" s="35" t="s">
        <v>4</v>
      </c>
      <c r="I85" s="32"/>
      <c r="J85" s="32"/>
      <c r="K85" s="35" t="s">
        <v>4</v>
      </c>
      <c r="L85" s="32"/>
      <c r="M85" s="32"/>
      <c r="N85" s="32"/>
      <c r="O85" s="32"/>
      <c r="P85" s="32"/>
    </row>
    <row r="86" spans="1:16">
      <c r="A86" s="32" t="s">
        <v>143</v>
      </c>
      <c r="B86" s="32"/>
      <c r="C86" s="33"/>
      <c r="D86" s="34">
        <f t="shared" si="2"/>
        <v>0</v>
      </c>
      <c r="E86" s="33"/>
      <c r="F86" s="34">
        <f t="shared" si="3"/>
        <v>0</v>
      </c>
      <c r="G86" s="32"/>
      <c r="H86" s="35" t="s">
        <v>4</v>
      </c>
      <c r="I86" s="32"/>
      <c r="J86" s="32"/>
      <c r="K86" s="35" t="s">
        <v>4</v>
      </c>
      <c r="L86" s="32"/>
      <c r="M86" s="32"/>
      <c r="N86" s="32"/>
      <c r="O86" s="32"/>
      <c r="P86" s="32"/>
    </row>
    <row r="87" spans="1:16">
      <c r="A87" s="32" t="s">
        <v>144</v>
      </c>
      <c r="B87" s="32"/>
      <c r="C87" s="33"/>
      <c r="D87" s="34">
        <f t="shared" si="2"/>
        <v>0</v>
      </c>
      <c r="E87" s="33"/>
      <c r="F87" s="34">
        <f t="shared" si="3"/>
        <v>0</v>
      </c>
      <c r="G87" s="32"/>
      <c r="H87" s="35" t="s">
        <v>4</v>
      </c>
      <c r="I87" s="32"/>
      <c r="J87" s="32"/>
      <c r="K87" s="35" t="s">
        <v>4</v>
      </c>
      <c r="L87" s="32"/>
      <c r="M87" s="32"/>
      <c r="N87" s="32"/>
      <c r="O87" s="32"/>
      <c r="P87" s="32"/>
    </row>
    <row r="88" spans="1:16">
      <c r="A88" s="32"/>
      <c r="B88" s="32"/>
      <c r="C88" s="33"/>
      <c r="D88" s="34">
        <f t="shared" si="2"/>
        <v>0</v>
      </c>
      <c r="E88" s="33"/>
      <c r="F88" s="34">
        <f t="shared" si="3"/>
        <v>0</v>
      </c>
      <c r="G88" s="32"/>
      <c r="H88" s="35" t="s">
        <v>4</v>
      </c>
      <c r="I88" s="32"/>
      <c r="J88" s="32"/>
      <c r="K88" s="35" t="s">
        <v>4</v>
      </c>
      <c r="L88" s="32"/>
      <c r="M88" s="32"/>
      <c r="N88" s="32"/>
      <c r="O88" s="32"/>
      <c r="P88" s="32"/>
    </row>
    <row r="89" spans="1:16">
      <c r="A89" s="32"/>
      <c r="B89" s="32"/>
      <c r="C89" s="33"/>
      <c r="D89" s="34">
        <f t="shared" si="2"/>
        <v>0</v>
      </c>
      <c r="E89" s="33"/>
      <c r="F89" s="34">
        <f t="shared" si="3"/>
        <v>0</v>
      </c>
      <c r="G89" s="32"/>
      <c r="H89" s="35" t="s">
        <v>4</v>
      </c>
      <c r="I89" s="32"/>
      <c r="J89" s="32"/>
      <c r="K89" s="35" t="s">
        <v>4</v>
      </c>
      <c r="L89" s="32"/>
      <c r="M89" s="32"/>
      <c r="N89" s="32"/>
      <c r="O89" s="32"/>
      <c r="P89" s="32"/>
    </row>
    <row r="90" spans="1:16">
      <c r="A90" s="32"/>
      <c r="B90" s="32"/>
      <c r="C90" s="33"/>
      <c r="D90" s="34">
        <f t="shared" si="2"/>
        <v>0</v>
      </c>
      <c r="E90" s="33"/>
      <c r="F90" s="34">
        <f t="shared" si="3"/>
        <v>0</v>
      </c>
      <c r="G90" s="32"/>
      <c r="H90" s="35" t="s">
        <v>4</v>
      </c>
      <c r="I90" s="32"/>
      <c r="J90" s="32"/>
      <c r="K90" s="35" t="s">
        <v>4</v>
      </c>
      <c r="L90" s="32"/>
      <c r="M90" s="32"/>
      <c r="N90" s="32"/>
      <c r="O90" s="32"/>
      <c r="P90" s="32"/>
    </row>
    <row r="91" spans="1:16">
      <c r="A91" s="32"/>
      <c r="B91" s="32"/>
      <c r="C91" s="33"/>
      <c r="D91" s="34">
        <f t="shared" si="2"/>
        <v>0</v>
      </c>
      <c r="E91" s="33"/>
      <c r="F91" s="34">
        <f t="shared" si="3"/>
        <v>0</v>
      </c>
      <c r="G91" s="32"/>
      <c r="H91" s="35" t="s">
        <v>4</v>
      </c>
      <c r="I91" s="32"/>
      <c r="J91" s="32"/>
      <c r="K91" s="35" t="s">
        <v>4</v>
      </c>
      <c r="L91" s="32"/>
      <c r="M91" s="32"/>
      <c r="N91" s="32"/>
      <c r="O91" s="32"/>
      <c r="P91" s="32"/>
    </row>
    <row r="92" spans="1:16">
      <c r="A92" s="32"/>
      <c r="B92" s="32"/>
      <c r="C92" s="33"/>
      <c r="D92" s="34">
        <f t="shared" si="2"/>
        <v>0</v>
      </c>
      <c r="E92" s="33"/>
      <c r="F92" s="34">
        <f t="shared" si="3"/>
        <v>0</v>
      </c>
      <c r="G92" s="32"/>
      <c r="H92" s="35" t="s">
        <v>4</v>
      </c>
      <c r="I92" s="32"/>
      <c r="J92" s="32"/>
      <c r="K92" s="35" t="s">
        <v>4</v>
      </c>
      <c r="L92" s="32"/>
      <c r="M92" s="32"/>
      <c r="N92" s="32"/>
      <c r="O92" s="32"/>
      <c r="P92" s="32"/>
    </row>
    <row r="93" spans="1:16">
      <c r="A93" s="32"/>
      <c r="B93" s="32"/>
      <c r="C93" s="33"/>
      <c r="D93" s="34">
        <f t="shared" si="2"/>
        <v>0</v>
      </c>
      <c r="E93" s="33"/>
      <c r="F93" s="34">
        <f t="shared" si="3"/>
        <v>0</v>
      </c>
      <c r="G93" s="32"/>
      <c r="H93" s="35" t="s">
        <v>4</v>
      </c>
      <c r="I93" s="32"/>
      <c r="J93" s="32"/>
      <c r="K93" s="35" t="s">
        <v>4</v>
      </c>
      <c r="L93" s="32"/>
      <c r="M93" s="32"/>
      <c r="N93" s="32"/>
      <c r="O93" s="32"/>
      <c r="P93" s="32"/>
    </row>
    <row r="94" spans="1:16">
      <c r="A94" s="32"/>
      <c r="B94" s="32"/>
      <c r="C94" s="33"/>
      <c r="D94" s="34">
        <f t="shared" si="2"/>
        <v>0</v>
      </c>
      <c r="E94" s="33"/>
      <c r="F94" s="34">
        <f t="shared" si="3"/>
        <v>0</v>
      </c>
      <c r="G94" s="32"/>
      <c r="H94" s="35" t="s">
        <v>4</v>
      </c>
      <c r="I94" s="32"/>
      <c r="J94" s="32"/>
      <c r="K94" s="35" t="s">
        <v>4</v>
      </c>
      <c r="L94" s="32"/>
      <c r="M94" s="32"/>
      <c r="N94" s="32"/>
      <c r="O94" s="32"/>
      <c r="P94" s="32"/>
    </row>
    <row r="95" spans="1:16">
      <c r="A95" s="32"/>
      <c r="B95" s="32"/>
      <c r="C95" s="33"/>
      <c r="D95" s="34">
        <f t="shared" si="2"/>
        <v>0</v>
      </c>
      <c r="E95" s="33"/>
      <c r="F95" s="34">
        <f t="shared" si="3"/>
        <v>0</v>
      </c>
      <c r="G95" s="32"/>
      <c r="H95" s="35" t="s">
        <v>4</v>
      </c>
      <c r="I95" s="32"/>
      <c r="J95" s="32"/>
      <c r="K95" s="35" t="s">
        <v>4</v>
      </c>
      <c r="L95" s="32"/>
      <c r="M95" s="32"/>
      <c r="N95" s="32"/>
      <c r="O95" s="32"/>
      <c r="P95" s="32"/>
    </row>
    <row r="96" spans="1:16">
      <c r="A96" s="32"/>
      <c r="B96" s="32"/>
      <c r="C96" s="33"/>
      <c r="D96" s="34">
        <f t="shared" si="2"/>
        <v>0</v>
      </c>
      <c r="E96" s="33"/>
      <c r="F96" s="34">
        <f t="shared" si="3"/>
        <v>0</v>
      </c>
      <c r="G96" s="32"/>
      <c r="H96" s="35" t="s">
        <v>4</v>
      </c>
      <c r="I96" s="32"/>
      <c r="J96" s="32"/>
      <c r="K96" s="35" t="s">
        <v>4</v>
      </c>
      <c r="L96" s="32"/>
      <c r="M96" s="32"/>
      <c r="N96" s="32"/>
      <c r="O96" s="32"/>
      <c r="P96" s="32"/>
    </row>
    <row r="97" spans="1:16">
      <c r="A97" s="32"/>
      <c r="B97" s="32"/>
      <c r="C97" s="33"/>
      <c r="D97" s="34">
        <f t="shared" si="2"/>
        <v>0</v>
      </c>
      <c r="E97" s="33"/>
      <c r="F97" s="34">
        <f t="shared" si="3"/>
        <v>0</v>
      </c>
      <c r="G97" s="32"/>
      <c r="H97" s="35" t="s">
        <v>4</v>
      </c>
      <c r="I97" s="32"/>
      <c r="J97" s="32"/>
      <c r="K97" s="35" t="s">
        <v>4</v>
      </c>
      <c r="L97" s="32"/>
      <c r="M97" s="32"/>
      <c r="N97" s="32"/>
      <c r="O97" s="32"/>
      <c r="P97" s="32"/>
    </row>
    <row r="98" spans="1:16">
      <c r="A98" s="32"/>
      <c r="B98" s="32"/>
      <c r="C98" s="33"/>
      <c r="D98" s="34">
        <f t="shared" si="2"/>
        <v>0</v>
      </c>
      <c r="E98" s="33"/>
      <c r="F98" s="34">
        <f t="shared" si="3"/>
        <v>0</v>
      </c>
      <c r="G98" s="32"/>
      <c r="H98" s="35" t="s">
        <v>4</v>
      </c>
      <c r="I98" s="32"/>
      <c r="J98" s="32"/>
      <c r="K98" s="35" t="s">
        <v>4</v>
      </c>
      <c r="L98" s="32"/>
      <c r="M98" s="32"/>
      <c r="N98" s="32"/>
      <c r="O98" s="32"/>
      <c r="P98" s="32"/>
    </row>
    <row r="99" spans="1:16">
      <c r="A99" s="32"/>
      <c r="B99" s="32"/>
      <c r="C99" s="33"/>
      <c r="D99" s="34">
        <f t="shared" si="2"/>
        <v>0</v>
      </c>
      <c r="E99" s="33"/>
      <c r="F99" s="34">
        <f t="shared" si="3"/>
        <v>0</v>
      </c>
      <c r="G99" s="32"/>
      <c r="H99" s="35" t="s">
        <v>4</v>
      </c>
      <c r="I99" s="32"/>
      <c r="J99" s="32"/>
      <c r="K99" s="35" t="s">
        <v>4</v>
      </c>
      <c r="L99" s="32"/>
      <c r="M99" s="32"/>
      <c r="N99" s="32"/>
      <c r="O99" s="32"/>
      <c r="P99" s="32"/>
    </row>
    <row r="100" spans="1:16">
      <c r="A100" s="32"/>
      <c r="B100" s="32"/>
      <c r="C100" s="33"/>
      <c r="D100" s="34">
        <f t="shared" si="2"/>
        <v>0</v>
      </c>
      <c r="E100" s="33"/>
      <c r="F100" s="34">
        <f t="shared" si="3"/>
        <v>0</v>
      </c>
      <c r="G100" s="32"/>
      <c r="H100" s="35" t="s">
        <v>4</v>
      </c>
      <c r="I100" s="32"/>
      <c r="J100" s="32"/>
      <c r="K100" s="35" t="s">
        <v>4</v>
      </c>
      <c r="L100" s="32"/>
      <c r="M100" s="32"/>
      <c r="N100" s="32"/>
      <c r="O100" s="32"/>
      <c r="P100" s="32"/>
    </row>
    <row r="101" spans="1:16">
      <c r="A101" s="32"/>
      <c r="B101" s="32"/>
      <c r="C101" s="33"/>
      <c r="D101" s="34">
        <f t="shared" si="2"/>
        <v>0</v>
      </c>
      <c r="E101" s="33"/>
      <c r="F101" s="34">
        <f t="shared" si="3"/>
        <v>0</v>
      </c>
      <c r="G101" s="32"/>
      <c r="H101" s="35" t="s">
        <v>4</v>
      </c>
      <c r="I101" s="32"/>
      <c r="J101" s="32"/>
      <c r="K101" s="35" t="s">
        <v>4</v>
      </c>
      <c r="L101" s="32"/>
      <c r="M101" s="32"/>
      <c r="N101" s="32"/>
      <c r="O101" s="32"/>
      <c r="P101" s="32"/>
    </row>
    <row r="102" spans="1:16">
      <c r="A102" s="32"/>
      <c r="B102" s="32"/>
      <c r="C102" s="33"/>
      <c r="D102" s="34">
        <f t="shared" si="2"/>
        <v>0</v>
      </c>
      <c r="E102" s="33"/>
      <c r="F102" s="34">
        <f t="shared" si="3"/>
        <v>0</v>
      </c>
      <c r="G102" s="32"/>
      <c r="H102" s="35" t="s">
        <v>4</v>
      </c>
      <c r="I102" s="32"/>
      <c r="J102" s="32"/>
      <c r="K102" s="35" t="s">
        <v>4</v>
      </c>
      <c r="L102" s="32"/>
      <c r="M102" s="32"/>
      <c r="N102" s="32"/>
      <c r="O102" s="32"/>
      <c r="P102" s="32"/>
    </row>
    <row r="103" spans="1:16">
      <c r="A103" s="32"/>
      <c r="B103" s="32"/>
      <c r="C103" s="33"/>
      <c r="D103" s="34">
        <f t="shared" si="2"/>
        <v>0</v>
      </c>
      <c r="E103" s="33"/>
      <c r="F103" s="34">
        <f t="shared" si="3"/>
        <v>0</v>
      </c>
      <c r="G103" s="32"/>
      <c r="H103" s="35" t="s">
        <v>4</v>
      </c>
      <c r="I103" s="32"/>
      <c r="J103" s="32"/>
      <c r="K103" s="35" t="s">
        <v>4</v>
      </c>
      <c r="L103" s="32"/>
      <c r="M103" s="32"/>
      <c r="N103" s="32"/>
      <c r="O103" s="32"/>
      <c r="P103" s="32"/>
    </row>
    <row r="104" spans="1:16">
      <c r="A104" s="32"/>
      <c r="B104" s="32"/>
      <c r="C104" s="33"/>
      <c r="D104" s="34">
        <f t="shared" si="2"/>
        <v>0</v>
      </c>
      <c r="E104" s="33"/>
      <c r="F104" s="34">
        <f t="shared" si="3"/>
        <v>0</v>
      </c>
      <c r="G104" s="32"/>
      <c r="H104" s="35" t="s">
        <v>4</v>
      </c>
      <c r="I104" s="32"/>
      <c r="J104" s="32"/>
      <c r="K104" s="35" t="s">
        <v>4</v>
      </c>
      <c r="L104" s="32"/>
      <c r="M104" s="32"/>
      <c r="N104" s="32"/>
      <c r="O104" s="32"/>
      <c r="P104" s="32"/>
    </row>
    <row r="105" spans="1:16">
      <c r="A105" s="32"/>
      <c r="B105" s="32"/>
      <c r="C105" s="33"/>
      <c r="D105" s="34">
        <f t="shared" si="2"/>
        <v>0</v>
      </c>
      <c r="E105" s="33"/>
      <c r="F105" s="34">
        <f t="shared" si="3"/>
        <v>0</v>
      </c>
      <c r="G105" s="32"/>
      <c r="H105" s="35" t="s">
        <v>4</v>
      </c>
      <c r="I105" s="32"/>
      <c r="J105" s="32"/>
      <c r="K105" s="35" t="s">
        <v>4</v>
      </c>
      <c r="L105" s="32"/>
      <c r="M105" s="32"/>
      <c r="N105" s="32"/>
      <c r="O105" s="32"/>
      <c r="P105" s="32"/>
    </row>
    <row r="106" spans="1:16">
      <c r="A106" s="32"/>
      <c r="B106" s="32"/>
      <c r="C106" s="33"/>
      <c r="D106" s="34">
        <f t="shared" si="2"/>
        <v>0</v>
      </c>
      <c r="E106" s="33"/>
      <c r="F106" s="34">
        <f t="shared" si="3"/>
        <v>0</v>
      </c>
      <c r="G106" s="32"/>
      <c r="H106" s="35" t="s">
        <v>4</v>
      </c>
      <c r="I106" s="32"/>
      <c r="J106" s="32"/>
      <c r="K106" s="35" t="s">
        <v>4</v>
      </c>
      <c r="L106" s="32"/>
      <c r="M106" s="32"/>
      <c r="N106" s="32"/>
      <c r="O106" s="32"/>
      <c r="P106" s="32"/>
    </row>
    <row r="107" spans="1:16">
      <c r="A107" s="32"/>
      <c r="B107" s="32"/>
      <c r="C107" s="33"/>
      <c r="D107" s="34">
        <f t="shared" si="2"/>
        <v>0</v>
      </c>
      <c r="E107" s="33"/>
      <c r="F107" s="34">
        <f t="shared" si="3"/>
        <v>0</v>
      </c>
      <c r="G107" s="32"/>
      <c r="H107" s="35" t="s">
        <v>4</v>
      </c>
      <c r="I107" s="32"/>
      <c r="J107" s="32"/>
      <c r="K107" s="35" t="s">
        <v>4</v>
      </c>
      <c r="L107" s="32"/>
      <c r="M107" s="32"/>
      <c r="N107" s="32"/>
      <c r="O107" s="32"/>
      <c r="P107" s="32"/>
    </row>
    <row r="108" spans="1:16">
      <c r="A108" s="32"/>
      <c r="B108" s="32"/>
      <c r="C108" s="33"/>
      <c r="D108" s="34">
        <f t="shared" si="2"/>
        <v>0</v>
      </c>
      <c r="E108" s="33"/>
      <c r="F108" s="34">
        <f t="shared" si="3"/>
        <v>0</v>
      </c>
      <c r="G108" s="32"/>
      <c r="H108" s="35" t="s">
        <v>4</v>
      </c>
      <c r="I108" s="32"/>
      <c r="J108" s="32"/>
      <c r="K108" s="35" t="s">
        <v>4</v>
      </c>
      <c r="L108" s="32"/>
      <c r="M108" s="32"/>
      <c r="N108" s="32"/>
      <c r="O108" s="32"/>
      <c r="P108" s="32"/>
    </row>
    <row r="109" spans="1:16">
      <c r="A109" s="32"/>
      <c r="B109" s="32"/>
      <c r="C109" s="33"/>
      <c r="D109" s="34">
        <f t="shared" si="2"/>
        <v>0</v>
      </c>
      <c r="E109" s="33"/>
      <c r="F109" s="34">
        <f t="shared" si="3"/>
        <v>0</v>
      </c>
      <c r="G109" s="32"/>
      <c r="H109" s="35" t="s">
        <v>4</v>
      </c>
      <c r="I109" s="32"/>
      <c r="J109" s="32"/>
      <c r="K109" s="35" t="s">
        <v>4</v>
      </c>
      <c r="L109" s="32"/>
      <c r="M109" s="32"/>
      <c r="N109" s="32"/>
      <c r="O109" s="32"/>
      <c r="P109" s="32"/>
    </row>
    <row r="110" spans="1:16">
      <c r="A110" s="32"/>
      <c r="B110" s="32"/>
      <c r="C110" s="33"/>
      <c r="D110" s="34">
        <f t="shared" si="2"/>
        <v>0</v>
      </c>
      <c r="E110" s="33"/>
      <c r="F110" s="34">
        <f t="shared" si="3"/>
        <v>0</v>
      </c>
      <c r="G110" s="32"/>
      <c r="H110" s="35" t="s">
        <v>4</v>
      </c>
      <c r="I110" s="32"/>
      <c r="J110" s="32"/>
      <c r="K110" s="35" t="s">
        <v>4</v>
      </c>
      <c r="L110" s="32"/>
      <c r="M110" s="32"/>
      <c r="N110" s="32"/>
      <c r="O110" s="32"/>
      <c r="P110" s="32"/>
    </row>
    <row r="111" spans="1:16">
      <c r="A111" s="32"/>
      <c r="B111" s="32"/>
      <c r="C111" s="33"/>
      <c r="D111" s="34">
        <f t="shared" si="2"/>
        <v>0</v>
      </c>
      <c r="E111" s="33"/>
      <c r="F111" s="34">
        <f t="shared" si="3"/>
        <v>0</v>
      </c>
      <c r="G111" s="32"/>
      <c r="H111" s="35" t="s">
        <v>4</v>
      </c>
      <c r="I111" s="32"/>
      <c r="J111" s="32"/>
      <c r="K111" s="35" t="s">
        <v>4</v>
      </c>
      <c r="L111" s="32"/>
      <c r="M111" s="32"/>
      <c r="N111" s="32"/>
      <c r="O111" s="32"/>
      <c r="P111" s="32"/>
    </row>
    <row r="112" spans="1:16">
      <c r="A112" s="32"/>
      <c r="B112" s="32"/>
      <c r="C112" s="33"/>
      <c r="D112" s="34">
        <f t="shared" si="2"/>
        <v>0</v>
      </c>
      <c r="E112" s="33"/>
      <c r="F112" s="34">
        <f t="shared" si="3"/>
        <v>0</v>
      </c>
      <c r="G112" s="32"/>
      <c r="H112" s="35" t="s">
        <v>4</v>
      </c>
      <c r="I112" s="32"/>
      <c r="J112" s="32"/>
      <c r="K112" s="35" t="s">
        <v>4</v>
      </c>
      <c r="L112" s="32"/>
      <c r="M112" s="32"/>
      <c r="N112" s="32"/>
      <c r="O112" s="32"/>
      <c r="P112" s="32"/>
    </row>
    <row r="113" spans="1:16">
      <c r="A113" s="32"/>
      <c r="B113" s="32"/>
      <c r="C113" s="33"/>
      <c r="D113" s="34">
        <f t="shared" si="2"/>
        <v>0</v>
      </c>
      <c r="E113" s="33"/>
      <c r="F113" s="34">
        <f t="shared" si="3"/>
        <v>0</v>
      </c>
      <c r="G113" s="32"/>
      <c r="H113" s="35" t="s">
        <v>4</v>
      </c>
      <c r="I113" s="32"/>
      <c r="J113" s="32"/>
      <c r="K113" s="35" t="s">
        <v>4</v>
      </c>
      <c r="L113" s="32"/>
      <c r="M113" s="32"/>
      <c r="N113" s="32"/>
      <c r="O113" s="32"/>
      <c r="P113" s="32"/>
    </row>
    <row r="114" spans="1:16">
      <c r="A114" s="32"/>
      <c r="B114" s="32"/>
      <c r="C114" s="33"/>
      <c r="D114" s="34">
        <f t="shared" si="2"/>
        <v>0</v>
      </c>
      <c r="E114" s="33"/>
      <c r="F114" s="34">
        <f t="shared" si="3"/>
        <v>0</v>
      </c>
      <c r="G114" s="32"/>
      <c r="H114" s="35" t="s">
        <v>4</v>
      </c>
      <c r="I114" s="32"/>
      <c r="J114" s="32"/>
      <c r="K114" s="35" t="s">
        <v>4</v>
      </c>
      <c r="L114" s="32"/>
      <c r="M114" s="32"/>
      <c r="N114" s="32"/>
      <c r="O114" s="32"/>
      <c r="P114" s="32"/>
    </row>
    <row r="115" spans="1:16">
      <c r="A115" s="32"/>
      <c r="B115" s="32"/>
      <c r="C115" s="33"/>
      <c r="D115" s="34">
        <f t="shared" si="2"/>
        <v>0</v>
      </c>
      <c r="E115" s="33"/>
      <c r="F115" s="34">
        <f t="shared" si="3"/>
        <v>0</v>
      </c>
      <c r="G115" s="32"/>
      <c r="H115" s="35" t="s">
        <v>4</v>
      </c>
      <c r="I115" s="32"/>
      <c r="J115" s="32"/>
      <c r="K115" s="35" t="s">
        <v>4</v>
      </c>
      <c r="L115" s="32"/>
      <c r="M115" s="32"/>
      <c r="N115" s="32"/>
      <c r="O115" s="32"/>
      <c r="P115" s="32"/>
    </row>
    <row r="116" spans="1:16">
      <c r="A116" s="32"/>
      <c r="B116" s="32"/>
      <c r="C116" s="33"/>
      <c r="D116" s="34">
        <f t="shared" si="2"/>
        <v>0</v>
      </c>
      <c r="E116" s="33"/>
      <c r="F116" s="34">
        <f t="shared" si="3"/>
        <v>0</v>
      </c>
      <c r="G116" s="32"/>
      <c r="H116" s="35" t="s">
        <v>4</v>
      </c>
      <c r="I116" s="32"/>
      <c r="J116" s="32"/>
      <c r="K116" s="35" t="s">
        <v>4</v>
      </c>
      <c r="L116" s="32"/>
      <c r="M116" s="32"/>
      <c r="N116" s="32"/>
      <c r="O116" s="32"/>
      <c r="P116" s="32"/>
    </row>
    <row r="117" spans="1:16">
      <c r="A117" s="32"/>
      <c r="B117" s="32"/>
      <c r="C117" s="33"/>
      <c r="D117" s="34">
        <f t="shared" si="2"/>
        <v>0</v>
      </c>
      <c r="E117" s="33"/>
      <c r="F117" s="34">
        <f t="shared" si="3"/>
        <v>0</v>
      </c>
      <c r="G117" s="32"/>
      <c r="H117" s="35" t="s">
        <v>4</v>
      </c>
      <c r="I117" s="32"/>
      <c r="J117" s="32"/>
      <c r="K117" s="35" t="s">
        <v>4</v>
      </c>
      <c r="L117" s="32"/>
      <c r="M117" s="32"/>
      <c r="N117" s="32"/>
      <c r="O117" s="32"/>
      <c r="P117" s="32"/>
    </row>
    <row r="118" spans="1:16">
      <c r="A118" s="32"/>
      <c r="B118" s="32"/>
      <c r="C118" s="33"/>
      <c r="D118" s="34">
        <f t="shared" si="2"/>
        <v>0</v>
      </c>
      <c r="E118" s="33"/>
      <c r="F118" s="34">
        <f t="shared" si="3"/>
        <v>0</v>
      </c>
      <c r="G118" s="32"/>
      <c r="H118" s="35" t="s">
        <v>4</v>
      </c>
      <c r="I118" s="32"/>
      <c r="J118" s="32"/>
      <c r="K118" s="35" t="s">
        <v>4</v>
      </c>
      <c r="L118" s="32"/>
      <c r="M118" s="32"/>
      <c r="N118" s="32"/>
      <c r="O118" s="32"/>
      <c r="P118" s="32"/>
    </row>
    <row r="119" spans="1:16">
      <c r="A119" s="32"/>
      <c r="B119" s="32"/>
      <c r="C119" s="33"/>
      <c r="D119" s="34">
        <f t="shared" si="2"/>
        <v>0</v>
      </c>
      <c r="E119" s="33"/>
      <c r="F119" s="34">
        <f t="shared" si="3"/>
        <v>0</v>
      </c>
      <c r="G119" s="32"/>
      <c r="H119" s="35" t="s">
        <v>4</v>
      </c>
      <c r="I119" s="32"/>
      <c r="J119" s="32"/>
      <c r="K119" s="35" t="s">
        <v>4</v>
      </c>
      <c r="L119" s="32"/>
      <c r="M119" s="32"/>
      <c r="N119" s="32"/>
      <c r="O119" s="32"/>
      <c r="P119" s="32"/>
    </row>
    <row r="120" spans="1:16">
      <c r="A120" s="32"/>
      <c r="B120" s="32"/>
      <c r="C120" s="33"/>
      <c r="D120" s="34">
        <f t="shared" si="2"/>
        <v>0</v>
      </c>
      <c r="E120" s="33"/>
      <c r="F120" s="34">
        <f t="shared" si="3"/>
        <v>0</v>
      </c>
      <c r="G120" s="32"/>
      <c r="H120" s="35" t="s">
        <v>4</v>
      </c>
      <c r="I120" s="32"/>
      <c r="J120" s="32"/>
      <c r="K120" s="35" t="s">
        <v>4</v>
      </c>
      <c r="L120" s="32"/>
      <c r="M120" s="32"/>
      <c r="N120" s="32"/>
      <c r="O120" s="32"/>
      <c r="P120" s="32"/>
    </row>
    <row r="121" spans="1:16">
      <c r="A121" s="32"/>
      <c r="B121" s="32"/>
      <c r="C121" s="33"/>
      <c r="D121" s="34">
        <f t="shared" si="2"/>
        <v>0</v>
      </c>
      <c r="E121" s="33"/>
      <c r="F121" s="34">
        <f t="shared" si="3"/>
        <v>0</v>
      </c>
      <c r="G121" s="32"/>
      <c r="H121" s="35" t="s">
        <v>4</v>
      </c>
      <c r="I121" s="32"/>
      <c r="J121" s="32"/>
      <c r="K121" s="35" t="s">
        <v>4</v>
      </c>
      <c r="L121" s="32"/>
      <c r="M121" s="32"/>
      <c r="N121" s="32"/>
      <c r="O121" s="32"/>
      <c r="P121" s="32"/>
    </row>
    <row r="122" spans="1:16">
      <c r="A122" s="32"/>
      <c r="B122" s="32"/>
      <c r="C122" s="33"/>
      <c r="D122" s="34">
        <f t="shared" si="2"/>
        <v>0</v>
      </c>
      <c r="E122" s="33"/>
      <c r="F122" s="34">
        <f t="shared" si="3"/>
        <v>0</v>
      </c>
      <c r="G122" s="32"/>
      <c r="H122" s="35" t="s">
        <v>4</v>
      </c>
      <c r="I122" s="32"/>
      <c r="J122" s="32"/>
      <c r="K122" s="35" t="s">
        <v>4</v>
      </c>
      <c r="L122" s="32"/>
      <c r="M122" s="32"/>
      <c r="N122" s="32"/>
      <c r="O122" s="32"/>
      <c r="P122" s="32"/>
    </row>
    <row r="123" spans="1:16">
      <c r="A123" s="32"/>
      <c r="B123" s="32"/>
      <c r="C123" s="33"/>
      <c r="D123" s="34">
        <f t="shared" si="2"/>
        <v>0</v>
      </c>
      <c r="E123" s="33"/>
      <c r="F123" s="34">
        <f t="shared" si="3"/>
        <v>0</v>
      </c>
      <c r="G123" s="32"/>
      <c r="H123" s="35" t="s">
        <v>4</v>
      </c>
      <c r="I123" s="32"/>
      <c r="J123" s="32"/>
      <c r="K123" s="35" t="s">
        <v>4</v>
      </c>
      <c r="L123" s="32"/>
      <c r="M123" s="32"/>
      <c r="N123" s="32"/>
      <c r="O123" s="32"/>
      <c r="P123" s="32"/>
    </row>
    <row r="124" spans="1:16">
      <c r="A124" s="32"/>
      <c r="B124" s="32"/>
      <c r="C124" s="33"/>
      <c r="D124" s="34">
        <f t="shared" si="2"/>
        <v>0</v>
      </c>
      <c r="E124" s="33"/>
      <c r="F124" s="34">
        <f t="shared" si="3"/>
        <v>0</v>
      </c>
      <c r="G124" s="32"/>
      <c r="H124" s="35" t="s">
        <v>4</v>
      </c>
      <c r="I124" s="32"/>
      <c r="J124" s="32"/>
      <c r="K124" s="35" t="s">
        <v>4</v>
      </c>
      <c r="L124" s="32"/>
      <c r="M124" s="32"/>
      <c r="N124" s="32"/>
      <c r="O124" s="32"/>
      <c r="P124" s="32"/>
    </row>
    <row r="125" spans="1:16">
      <c r="A125" s="32"/>
      <c r="B125" s="32"/>
      <c r="C125" s="33"/>
      <c r="D125" s="34">
        <f t="shared" si="2"/>
        <v>0</v>
      </c>
      <c r="E125" s="33"/>
      <c r="F125" s="34">
        <f t="shared" si="3"/>
        <v>0</v>
      </c>
      <c r="G125" s="32"/>
      <c r="H125" s="35" t="s">
        <v>4</v>
      </c>
      <c r="I125" s="32"/>
      <c r="J125" s="32"/>
      <c r="K125" s="35" t="s">
        <v>4</v>
      </c>
      <c r="L125" s="32"/>
      <c r="M125" s="32"/>
      <c r="N125" s="32"/>
      <c r="O125" s="32"/>
      <c r="P125" s="32"/>
    </row>
    <row r="126" spans="1:16">
      <c r="A126" s="32"/>
      <c r="B126" s="32"/>
      <c r="C126" s="33"/>
      <c r="D126" s="34">
        <f t="shared" si="2"/>
        <v>0</v>
      </c>
      <c r="E126" s="33"/>
      <c r="F126" s="34">
        <f t="shared" si="3"/>
        <v>0</v>
      </c>
      <c r="G126" s="32"/>
      <c r="H126" s="35" t="s">
        <v>4</v>
      </c>
      <c r="I126" s="32"/>
      <c r="J126" s="32"/>
      <c r="K126" s="35" t="s">
        <v>4</v>
      </c>
      <c r="L126" s="32"/>
      <c r="M126" s="32"/>
      <c r="N126" s="32"/>
      <c r="O126" s="32"/>
      <c r="P126" s="32"/>
    </row>
    <row r="127" spans="1:16">
      <c r="A127" s="32"/>
      <c r="B127" s="32"/>
      <c r="C127" s="33"/>
      <c r="D127" s="34">
        <f t="shared" si="2"/>
        <v>0</v>
      </c>
      <c r="E127" s="33"/>
      <c r="F127" s="34">
        <f t="shared" si="3"/>
        <v>0</v>
      </c>
      <c r="G127" s="32"/>
      <c r="H127" s="35" t="s">
        <v>4</v>
      </c>
      <c r="I127" s="32"/>
      <c r="J127" s="32"/>
      <c r="K127" s="35" t="s">
        <v>4</v>
      </c>
      <c r="L127" s="32"/>
      <c r="M127" s="32"/>
      <c r="N127" s="32"/>
      <c r="O127" s="32"/>
      <c r="P127" s="32"/>
    </row>
    <row r="128" spans="1:16">
      <c r="A128" s="32"/>
      <c r="B128" s="32"/>
      <c r="C128" s="33"/>
      <c r="D128" s="34">
        <f t="shared" si="2"/>
        <v>0</v>
      </c>
      <c r="E128" s="33"/>
      <c r="F128" s="34">
        <f t="shared" si="3"/>
        <v>0</v>
      </c>
      <c r="G128" s="32"/>
      <c r="H128" s="35" t="s">
        <v>4</v>
      </c>
      <c r="I128" s="32"/>
      <c r="J128" s="32"/>
      <c r="K128" s="35" t="s">
        <v>4</v>
      </c>
      <c r="L128" s="32"/>
      <c r="M128" s="32"/>
      <c r="N128" s="32"/>
      <c r="O128" s="32"/>
      <c r="P128" s="32"/>
    </row>
    <row r="129" spans="1:16">
      <c r="A129" s="32"/>
      <c r="B129" s="32"/>
      <c r="C129" s="33"/>
      <c r="D129" s="34">
        <f t="shared" si="2"/>
        <v>0</v>
      </c>
      <c r="E129" s="33"/>
      <c r="F129" s="34">
        <f t="shared" si="3"/>
        <v>0</v>
      </c>
      <c r="G129" s="32"/>
      <c r="H129" s="35" t="s">
        <v>4</v>
      </c>
      <c r="I129" s="32"/>
      <c r="J129" s="32"/>
      <c r="K129" s="35" t="s">
        <v>4</v>
      </c>
      <c r="L129" s="32"/>
      <c r="M129" s="32"/>
      <c r="N129" s="32"/>
      <c r="O129" s="32"/>
      <c r="P129" s="32"/>
    </row>
    <row r="130" spans="1:16">
      <c r="A130" s="32"/>
      <c r="B130" s="32"/>
      <c r="C130" s="33"/>
      <c r="D130" s="34">
        <f t="shared" si="2"/>
        <v>0</v>
      </c>
      <c r="E130" s="33"/>
      <c r="F130" s="34">
        <f t="shared" si="3"/>
        <v>0</v>
      </c>
      <c r="G130" s="32"/>
      <c r="H130" s="35" t="s">
        <v>4</v>
      </c>
      <c r="I130" s="32"/>
      <c r="J130" s="32"/>
      <c r="K130" s="35" t="s">
        <v>4</v>
      </c>
      <c r="L130" s="32"/>
      <c r="M130" s="32"/>
      <c r="N130" s="32"/>
      <c r="O130" s="32"/>
      <c r="P130" s="32"/>
    </row>
    <row r="131" spans="1:16">
      <c r="A131" s="32"/>
      <c r="B131" s="32"/>
      <c r="C131" s="33"/>
      <c r="D131" s="34">
        <f t="shared" ref="D131:D194" si="4">B131-C131</f>
        <v>0</v>
      </c>
      <c r="E131" s="33"/>
      <c r="F131" s="34">
        <f t="shared" ref="F131:F194" si="5">C131-E131</f>
        <v>0</v>
      </c>
      <c r="G131" s="32"/>
      <c r="H131" s="35" t="s">
        <v>4</v>
      </c>
      <c r="I131" s="32"/>
      <c r="J131" s="32"/>
      <c r="K131" s="35" t="s">
        <v>4</v>
      </c>
      <c r="L131" s="32"/>
      <c r="M131" s="32"/>
      <c r="N131" s="32"/>
      <c r="O131" s="32"/>
      <c r="P131" s="32"/>
    </row>
    <row r="132" spans="1:16">
      <c r="A132" s="32"/>
      <c r="B132" s="32"/>
      <c r="C132" s="33"/>
      <c r="D132" s="34">
        <f t="shared" si="4"/>
        <v>0</v>
      </c>
      <c r="E132" s="33"/>
      <c r="F132" s="34">
        <f t="shared" si="5"/>
        <v>0</v>
      </c>
      <c r="G132" s="32"/>
      <c r="H132" s="35" t="s">
        <v>4</v>
      </c>
      <c r="I132" s="32"/>
      <c r="J132" s="32"/>
      <c r="K132" s="35" t="s">
        <v>4</v>
      </c>
      <c r="L132" s="32"/>
      <c r="M132" s="32"/>
      <c r="N132" s="32"/>
      <c r="O132" s="32"/>
      <c r="P132" s="32"/>
    </row>
    <row r="133" spans="1:16">
      <c r="A133" s="32"/>
      <c r="B133" s="32"/>
      <c r="C133" s="33"/>
      <c r="D133" s="34">
        <f t="shared" si="4"/>
        <v>0</v>
      </c>
      <c r="E133" s="33"/>
      <c r="F133" s="34">
        <f t="shared" si="5"/>
        <v>0</v>
      </c>
      <c r="G133" s="32"/>
      <c r="H133" s="35" t="s">
        <v>4</v>
      </c>
      <c r="I133" s="32"/>
      <c r="J133" s="32"/>
      <c r="K133" s="35" t="s">
        <v>4</v>
      </c>
      <c r="L133" s="32"/>
      <c r="M133" s="32"/>
      <c r="N133" s="32"/>
      <c r="O133" s="32"/>
      <c r="P133" s="32"/>
    </row>
    <row r="134" spans="1:16">
      <c r="A134" s="32"/>
      <c r="B134" s="32"/>
      <c r="C134" s="33"/>
      <c r="D134" s="34">
        <f t="shared" si="4"/>
        <v>0</v>
      </c>
      <c r="E134" s="33"/>
      <c r="F134" s="34">
        <f t="shared" si="5"/>
        <v>0</v>
      </c>
      <c r="G134" s="32"/>
      <c r="H134" s="35" t="s">
        <v>4</v>
      </c>
      <c r="I134" s="32"/>
      <c r="J134" s="32"/>
      <c r="K134" s="35" t="s">
        <v>4</v>
      </c>
      <c r="L134" s="32"/>
      <c r="M134" s="32"/>
      <c r="N134" s="32"/>
      <c r="O134" s="32"/>
      <c r="P134" s="32"/>
    </row>
    <row r="135" spans="1:16">
      <c r="A135" s="32"/>
      <c r="B135" s="32"/>
      <c r="C135" s="33"/>
      <c r="D135" s="34">
        <f t="shared" si="4"/>
        <v>0</v>
      </c>
      <c r="E135" s="33"/>
      <c r="F135" s="34">
        <f t="shared" si="5"/>
        <v>0</v>
      </c>
      <c r="G135" s="32"/>
      <c r="H135" s="35" t="s">
        <v>4</v>
      </c>
      <c r="I135" s="32"/>
      <c r="J135" s="32"/>
      <c r="K135" s="35" t="s">
        <v>4</v>
      </c>
      <c r="L135" s="32"/>
      <c r="M135" s="32"/>
      <c r="N135" s="32"/>
      <c r="O135" s="32"/>
      <c r="P135" s="32"/>
    </row>
    <row r="136" spans="1:16">
      <c r="A136" s="32"/>
      <c r="B136" s="32"/>
      <c r="C136" s="33"/>
      <c r="D136" s="34">
        <f t="shared" si="4"/>
        <v>0</v>
      </c>
      <c r="E136" s="33"/>
      <c r="F136" s="34">
        <f t="shared" si="5"/>
        <v>0</v>
      </c>
      <c r="G136" s="32"/>
      <c r="H136" s="35" t="s">
        <v>4</v>
      </c>
      <c r="I136" s="32"/>
      <c r="J136" s="32"/>
      <c r="K136" s="35" t="s">
        <v>4</v>
      </c>
      <c r="L136" s="32"/>
      <c r="M136" s="32"/>
      <c r="N136" s="32"/>
      <c r="O136" s="32"/>
      <c r="P136" s="32"/>
    </row>
    <row r="137" spans="1:16">
      <c r="A137" s="32"/>
      <c r="B137" s="32"/>
      <c r="C137" s="33"/>
      <c r="D137" s="34">
        <f t="shared" si="4"/>
        <v>0</v>
      </c>
      <c r="E137" s="33"/>
      <c r="F137" s="34">
        <f t="shared" si="5"/>
        <v>0</v>
      </c>
      <c r="G137" s="32"/>
      <c r="H137" s="35" t="s">
        <v>4</v>
      </c>
      <c r="I137" s="32"/>
      <c r="J137" s="32"/>
      <c r="K137" s="35" t="s">
        <v>4</v>
      </c>
      <c r="L137" s="32"/>
      <c r="M137" s="32"/>
      <c r="N137" s="32"/>
      <c r="O137" s="32"/>
      <c r="P137" s="32"/>
    </row>
    <row r="138" spans="1:16">
      <c r="A138" s="32"/>
      <c r="B138" s="32"/>
      <c r="C138" s="33"/>
      <c r="D138" s="34">
        <f t="shared" si="4"/>
        <v>0</v>
      </c>
      <c r="E138" s="33"/>
      <c r="F138" s="34">
        <f t="shared" si="5"/>
        <v>0</v>
      </c>
      <c r="G138" s="32"/>
      <c r="H138" s="35" t="s">
        <v>4</v>
      </c>
      <c r="I138" s="32"/>
      <c r="J138" s="32"/>
      <c r="K138" s="35" t="s">
        <v>4</v>
      </c>
      <c r="L138" s="32"/>
      <c r="M138" s="32"/>
      <c r="N138" s="32"/>
      <c r="O138" s="32"/>
      <c r="P138" s="32"/>
    </row>
    <row r="139" spans="1:16">
      <c r="A139" s="32"/>
      <c r="B139" s="32"/>
      <c r="C139" s="33"/>
      <c r="D139" s="34">
        <f t="shared" si="4"/>
        <v>0</v>
      </c>
      <c r="E139" s="33"/>
      <c r="F139" s="34">
        <f t="shared" si="5"/>
        <v>0</v>
      </c>
      <c r="G139" s="32"/>
      <c r="H139" s="35" t="s">
        <v>4</v>
      </c>
      <c r="I139" s="32"/>
      <c r="J139" s="32"/>
      <c r="K139" s="35" t="s">
        <v>4</v>
      </c>
      <c r="L139" s="32"/>
      <c r="M139" s="32"/>
      <c r="N139" s="32"/>
      <c r="O139" s="32"/>
      <c r="P139" s="32"/>
    </row>
    <row r="140" spans="1:16">
      <c r="A140" s="32"/>
      <c r="B140" s="32"/>
      <c r="C140" s="33"/>
      <c r="D140" s="34">
        <f t="shared" si="4"/>
        <v>0</v>
      </c>
      <c r="E140" s="33"/>
      <c r="F140" s="34">
        <f t="shared" si="5"/>
        <v>0</v>
      </c>
      <c r="G140" s="32"/>
      <c r="H140" s="35" t="s">
        <v>4</v>
      </c>
      <c r="I140" s="32"/>
      <c r="J140" s="32"/>
      <c r="K140" s="35" t="s">
        <v>4</v>
      </c>
      <c r="L140" s="32"/>
      <c r="M140" s="32"/>
      <c r="N140" s="32"/>
      <c r="O140" s="32"/>
      <c r="P140" s="32"/>
    </row>
    <row r="141" spans="1:16">
      <c r="A141" s="32"/>
      <c r="B141" s="32"/>
      <c r="C141" s="33"/>
      <c r="D141" s="34">
        <f t="shared" si="4"/>
        <v>0</v>
      </c>
      <c r="E141" s="33"/>
      <c r="F141" s="34">
        <f t="shared" si="5"/>
        <v>0</v>
      </c>
      <c r="G141" s="32"/>
      <c r="H141" s="35" t="s">
        <v>4</v>
      </c>
      <c r="I141" s="32"/>
      <c r="J141" s="32"/>
      <c r="K141" s="35" t="s">
        <v>4</v>
      </c>
      <c r="L141" s="32"/>
      <c r="M141" s="32"/>
      <c r="N141" s="32"/>
      <c r="O141" s="32"/>
      <c r="P141" s="32"/>
    </row>
    <row r="142" spans="1:16">
      <c r="A142" s="32"/>
      <c r="B142" s="32"/>
      <c r="C142" s="33"/>
      <c r="D142" s="34">
        <f t="shared" si="4"/>
        <v>0</v>
      </c>
      <c r="E142" s="33"/>
      <c r="F142" s="34">
        <f t="shared" si="5"/>
        <v>0</v>
      </c>
      <c r="G142" s="32"/>
      <c r="H142" s="35" t="s">
        <v>4</v>
      </c>
      <c r="I142" s="32"/>
      <c r="J142" s="32"/>
      <c r="K142" s="35" t="s">
        <v>4</v>
      </c>
      <c r="L142" s="32"/>
      <c r="M142" s="32"/>
      <c r="N142" s="32"/>
      <c r="O142" s="32"/>
      <c r="P142" s="32"/>
    </row>
    <row r="143" spans="1:16">
      <c r="A143" s="32"/>
      <c r="B143" s="32"/>
      <c r="C143" s="33"/>
      <c r="D143" s="34">
        <f t="shared" si="4"/>
        <v>0</v>
      </c>
      <c r="E143" s="33"/>
      <c r="F143" s="34">
        <f t="shared" si="5"/>
        <v>0</v>
      </c>
      <c r="G143" s="32"/>
      <c r="H143" s="35" t="s">
        <v>4</v>
      </c>
      <c r="I143" s="32"/>
      <c r="J143" s="32"/>
      <c r="K143" s="35" t="s">
        <v>4</v>
      </c>
      <c r="L143" s="32"/>
      <c r="M143" s="32"/>
      <c r="N143" s="32"/>
      <c r="O143" s="32"/>
      <c r="P143" s="32"/>
    </row>
    <row r="144" spans="1:16">
      <c r="A144" s="32"/>
      <c r="B144" s="32"/>
      <c r="C144" s="33"/>
      <c r="D144" s="34">
        <f t="shared" si="4"/>
        <v>0</v>
      </c>
      <c r="E144" s="33"/>
      <c r="F144" s="34">
        <f t="shared" si="5"/>
        <v>0</v>
      </c>
      <c r="G144" s="32"/>
      <c r="H144" s="35" t="s">
        <v>4</v>
      </c>
      <c r="I144" s="32"/>
      <c r="J144" s="32"/>
      <c r="K144" s="35" t="s">
        <v>4</v>
      </c>
      <c r="L144" s="32"/>
      <c r="M144" s="32"/>
      <c r="N144" s="32"/>
      <c r="O144" s="32"/>
      <c r="P144" s="32"/>
    </row>
    <row r="145" spans="1:16">
      <c r="A145" s="32"/>
      <c r="B145" s="32"/>
      <c r="C145" s="33"/>
      <c r="D145" s="34">
        <f t="shared" si="4"/>
        <v>0</v>
      </c>
      <c r="E145" s="33"/>
      <c r="F145" s="34">
        <f t="shared" si="5"/>
        <v>0</v>
      </c>
      <c r="G145" s="32"/>
      <c r="H145" s="35" t="s">
        <v>4</v>
      </c>
      <c r="I145" s="32"/>
      <c r="J145" s="32"/>
      <c r="K145" s="35" t="s">
        <v>4</v>
      </c>
      <c r="L145" s="32"/>
      <c r="M145" s="32"/>
      <c r="N145" s="32"/>
      <c r="O145" s="32"/>
      <c r="P145" s="32"/>
    </row>
    <row r="146" spans="1:16">
      <c r="A146" s="32"/>
      <c r="B146" s="32"/>
      <c r="C146" s="33"/>
      <c r="D146" s="34">
        <f t="shared" si="4"/>
        <v>0</v>
      </c>
      <c r="E146" s="33"/>
      <c r="F146" s="34">
        <f t="shared" si="5"/>
        <v>0</v>
      </c>
      <c r="G146" s="32"/>
      <c r="H146" s="35" t="s">
        <v>4</v>
      </c>
      <c r="I146" s="32"/>
      <c r="J146" s="32"/>
      <c r="K146" s="35" t="s">
        <v>4</v>
      </c>
      <c r="L146" s="32"/>
      <c r="M146" s="32"/>
      <c r="N146" s="32"/>
      <c r="O146" s="32"/>
      <c r="P146" s="32"/>
    </row>
    <row r="147" spans="1:16">
      <c r="A147" s="32"/>
      <c r="B147" s="32"/>
      <c r="C147" s="33"/>
      <c r="D147" s="34">
        <f t="shared" si="4"/>
        <v>0</v>
      </c>
      <c r="E147" s="33"/>
      <c r="F147" s="34">
        <f t="shared" si="5"/>
        <v>0</v>
      </c>
      <c r="G147" s="32"/>
      <c r="H147" s="35" t="s">
        <v>4</v>
      </c>
      <c r="I147" s="32"/>
      <c r="J147" s="32"/>
      <c r="K147" s="35" t="s">
        <v>4</v>
      </c>
      <c r="L147" s="32"/>
      <c r="M147" s="32"/>
      <c r="N147" s="32"/>
      <c r="O147" s="32"/>
      <c r="P147" s="32"/>
    </row>
    <row r="148" spans="1:16">
      <c r="A148" s="32"/>
      <c r="B148" s="32"/>
      <c r="C148" s="33"/>
      <c r="D148" s="34">
        <f t="shared" si="4"/>
        <v>0</v>
      </c>
      <c r="E148" s="33"/>
      <c r="F148" s="34">
        <f t="shared" si="5"/>
        <v>0</v>
      </c>
      <c r="G148" s="32"/>
      <c r="H148" s="35" t="s">
        <v>4</v>
      </c>
      <c r="I148" s="32"/>
      <c r="J148" s="32"/>
      <c r="K148" s="35" t="s">
        <v>4</v>
      </c>
      <c r="L148" s="32"/>
      <c r="M148" s="32"/>
      <c r="N148" s="32"/>
      <c r="O148" s="32"/>
      <c r="P148" s="32"/>
    </row>
    <row r="149" spans="1:16">
      <c r="A149" s="32"/>
      <c r="B149" s="32"/>
      <c r="C149" s="33"/>
      <c r="D149" s="34">
        <f t="shared" si="4"/>
        <v>0</v>
      </c>
      <c r="E149" s="33"/>
      <c r="F149" s="34">
        <f t="shared" si="5"/>
        <v>0</v>
      </c>
      <c r="G149" s="32"/>
      <c r="H149" s="35" t="s">
        <v>4</v>
      </c>
      <c r="I149" s="32"/>
      <c r="J149" s="32"/>
      <c r="K149" s="35" t="s">
        <v>4</v>
      </c>
      <c r="L149" s="32"/>
      <c r="M149" s="32"/>
      <c r="N149" s="32"/>
      <c r="O149" s="32"/>
      <c r="P149" s="32"/>
    </row>
    <row r="150" spans="1:16">
      <c r="A150" s="32"/>
      <c r="B150" s="32"/>
      <c r="C150" s="33"/>
      <c r="D150" s="34">
        <f t="shared" si="4"/>
        <v>0</v>
      </c>
      <c r="E150" s="33"/>
      <c r="F150" s="34">
        <f t="shared" si="5"/>
        <v>0</v>
      </c>
      <c r="G150" s="32"/>
      <c r="H150" s="35" t="s">
        <v>4</v>
      </c>
      <c r="I150" s="32"/>
      <c r="J150" s="32"/>
      <c r="K150" s="35" t="s">
        <v>4</v>
      </c>
      <c r="L150" s="32"/>
      <c r="M150" s="32"/>
      <c r="N150" s="32"/>
      <c r="O150" s="32"/>
      <c r="P150" s="32"/>
    </row>
    <row r="151" spans="1:16">
      <c r="A151" s="32"/>
      <c r="B151" s="32"/>
      <c r="C151" s="33"/>
      <c r="D151" s="34">
        <f t="shared" si="4"/>
        <v>0</v>
      </c>
      <c r="E151" s="33"/>
      <c r="F151" s="34">
        <f t="shared" si="5"/>
        <v>0</v>
      </c>
      <c r="G151" s="32"/>
      <c r="H151" s="35" t="s">
        <v>4</v>
      </c>
      <c r="I151" s="32"/>
      <c r="J151" s="32"/>
      <c r="K151" s="35" t="s">
        <v>4</v>
      </c>
      <c r="L151" s="32"/>
      <c r="M151" s="32"/>
      <c r="N151" s="32"/>
      <c r="O151" s="32"/>
      <c r="P151" s="32"/>
    </row>
    <row r="152" spans="1:16">
      <c r="A152" s="32"/>
      <c r="B152" s="32"/>
      <c r="C152" s="33"/>
      <c r="D152" s="34">
        <f t="shared" si="4"/>
        <v>0</v>
      </c>
      <c r="E152" s="33"/>
      <c r="F152" s="34">
        <f t="shared" si="5"/>
        <v>0</v>
      </c>
      <c r="G152" s="32"/>
      <c r="H152" s="35" t="s">
        <v>4</v>
      </c>
      <c r="I152" s="32"/>
      <c r="J152" s="32"/>
      <c r="K152" s="35" t="s">
        <v>4</v>
      </c>
      <c r="L152" s="32"/>
      <c r="M152" s="32"/>
      <c r="N152" s="32"/>
      <c r="O152" s="32"/>
      <c r="P152" s="32"/>
    </row>
    <row r="153" spans="1:16">
      <c r="A153" s="32"/>
      <c r="B153" s="32"/>
      <c r="C153" s="33"/>
      <c r="D153" s="34">
        <f t="shared" si="4"/>
        <v>0</v>
      </c>
      <c r="E153" s="33"/>
      <c r="F153" s="34">
        <f t="shared" si="5"/>
        <v>0</v>
      </c>
      <c r="G153" s="32"/>
      <c r="H153" s="35" t="s">
        <v>4</v>
      </c>
      <c r="I153" s="32"/>
      <c r="J153" s="32"/>
      <c r="K153" s="35" t="s">
        <v>4</v>
      </c>
      <c r="L153" s="32"/>
      <c r="M153" s="32"/>
      <c r="N153" s="32"/>
      <c r="O153" s="32"/>
      <c r="P153" s="32"/>
    </row>
    <row r="154" spans="1:16">
      <c r="A154" s="32"/>
      <c r="B154" s="32"/>
      <c r="C154" s="33"/>
      <c r="D154" s="34">
        <f t="shared" si="4"/>
        <v>0</v>
      </c>
      <c r="E154" s="33"/>
      <c r="F154" s="34">
        <f t="shared" si="5"/>
        <v>0</v>
      </c>
      <c r="G154" s="32"/>
      <c r="H154" s="35" t="s">
        <v>4</v>
      </c>
      <c r="I154" s="32"/>
      <c r="J154" s="32"/>
      <c r="K154" s="35" t="s">
        <v>4</v>
      </c>
      <c r="L154" s="32"/>
      <c r="M154" s="32"/>
      <c r="N154" s="32"/>
      <c r="O154" s="32"/>
      <c r="P154" s="32"/>
    </row>
    <row r="155" spans="1:16">
      <c r="A155" s="32"/>
      <c r="B155" s="32"/>
      <c r="C155" s="33"/>
      <c r="D155" s="34">
        <f t="shared" si="4"/>
        <v>0</v>
      </c>
      <c r="E155" s="33"/>
      <c r="F155" s="34">
        <f t="shared" si="5"/>
        <v>0</v>
      </c>
      <c r="G155" s="32"/>
      <c r="H155" s="35" t="s">
        <v>4</v>
      </c>
      <c r="I155" s="32"/>
      <c r="J155" s="32"/>
      <c r="K155" s="35" t="s">
        <v>4</v>
      </c>
      <c r="L155" s="32"/>
      <c r="M155" s="32"/>
      <c r="N155" s="32"/>
      <c r="O155" s="32"/>
      <c r="P155" s="32"/>
    </row>
    <row r="156" spans="1:16">
      <c r="A156" s="32"/>
      <c r="B156" s="32"/>
      <c r="C156" s="33"/>
      <c r="D156" s="34">
        <f t="shared" si="4"/>
        <v>0</v>
      </c>
      <c r="E156" s="33"/>
      <c r="F156" s="34">
        <f t="shared" si="5"/>
        <v>0</v>
      </c>
      <c r="G156" s="32"/>
      <c r="H156" s="35" t="s">
        <v>4</v>
      </c>
      <c r="I156" s="32"/>
      <c r="J156" s="32"/>
      <c r="K156" s="35" t="s">
        <v>4</v>
      </c>
      <c r="L156" s="32"/>
      <c r="M156" s="32"/>
      <c r="N156" s="32"/>
      <c r="O156" s="32"/>
      <c r="P156" s="32"/>
    </row>
    <row r="157" spans="1:16">
      <c r="A157" s="32"/>
      <c r="B157" s="32"/>
      <c r="C157" s="33"/>
      <c r="D157" s="34">
        <f t="shared" si="4"/>
        <v>0</v>
      </c>
      <c r="E157" s="33"/>
      <c r="F157" s="34">
        <f t="shared" si="5"/>
        <v>0</v>
      </c>
      <c r="G157" s="32"/>
      <c r="H157" s="35" t="s">
        <v>4</v>
      </c>
      <c r="I157" s="32"/>
      <c r="J157" s="32"/>
      <c r="K157" s="35" t="s">
        <v>4</v>
      </c>
      <c r="L157" s="32"/>
      <c r="M157" s="32"/>
      <c r="N157" s="32"/>
      <c r="O157" s="32"/>
      <c r="P157" s="32"/>
    </row>
    <row r="158" spans="1:16">
      <c r="A158" s="32"/>
      <c r="B158" s="32"/>
      <c r="C158" s="33"/>
      <c r="D158" s="34">
        <f t="shared" si="4"/>
        <v>0</v>
      </c>
      <c r="E158" s="33"/>
      <c r="F158" s="34">
        <f t="shared" si="5"/>
        <v>0</v>
      </c>
      <c r="G158" s="32"/>
      <c r="H158" s="35" t="s">
        <v>4</v>
      </c>
      <c r="I158" s="32"/>
      <c r="J158" s="32"/>
      <c r="K158" s="35" t="s">
        <v>4</v>
      </c>
      <c r="L158" s="32"/>
      <c r="M158" s="32"/>
      <c r="N158" s="32"/>
      <c r="O158" s="32"/>
      <c r="P158" s="32"/>
    </row>
    <row r="159" spans="1:16">
      <c r="A159" s="32"/>
      <c r="B159" s="32"/>
      <c r="C159" s="33"/>
      <c r="D159" s="34">
        <f t="shared" si="4"/>
        <v>0</v>
      </c>
      <c r="E159" s="33"/>
      <c r="F159" s="34">
        <f t="shared" si="5"/>
        <v>0</v>
      </c>
      <c r="G159" s="32"/>
      <c r="H159" s="35" t="s">
        <v>4</v>
      </c>
      <c r="I159" s="32"/>
      <c r="J159" s="32"/>
      <c r="K159" s="35" t="s">
        <v>4</v>
      </c>
      <c r="L159" s="32"/>
      <c r="M159" s="32"/>
      <c r="N159" s="32"/>
      <c r="O159" s="32"/>
      <c r="P159" s="32"/>
    </row>
    <row r="160" spans="1:16">
      <c r="A160" s="32"/>
      <c r="B160" s="32"/>
      <c r="C160" s="33"/>
      <c r="D160" s="34">
        <f t="shared" si="4"/>
        <v>0</v>
      </c>
      <c r="E160" s="33"/>
      <c r="F160" s="34">
        <f t="shared" si="5"/>
        <v>0</v>
      </c>
      <c r="G160" s="32"/>
      <c r="H160" s="35" t="s">
        <v>4</v>
      </c>
      <c r="I160" s="32"/>
      <c r="J160" s="32"/>
      <c r="K160" s="35" t="s">
        <v>4</v>
      </c>
      <c r="L160" s="32"/>
      <c r="M160" s="32"/>
      <c r="N160" s="32"/>
      <c r="O160" s="32"/>
      <c r="P160" s="32"/>
    </row>
    <row r="161" spans="1:16">
      <c r="A161" s="32"/>
      <c r="B161" s="32"/>
      <c r="C161" s="33"/>
      <c r="D161" s="34">
        <f t="shared" si="4"/>
        <v>0</v>
      </c>
      <c r="E161" s="33"/>
      <c r="F161" s="34">
        <f t="shared" si="5"/>
        <v>0</v>
      </c>
      <c r="G161" s="32"/>
      <c r="H161" s="35" t="s">
        <v>4</v>
      </c>
      <c r="I161" s="32"/>
      <c r="J161" s="32"/>
      <c r="K161" s="35" t="s">
        <v>4</v>
      </c>
      <c r="L161" s="32"/>
      <c r="M161" s="32"/>
      <c r="N161" s="32"/>
      <c r="O161" s="32"/>
      <c r="P161" s="32"/>
    </row>
    <row r="162" spans="1:16">
      <c r="A162" s="32"/>
      <c r="B162" s="32"/>
      <c r="C162" s="33"/>
      <c r="D162" s="34">
        <f t="shared" si="4"/>
        <v>0</v>
      </c>
      <c r="E162" s="33"/>
      <c r="F162" s="34">
        <f t="shared" si="5"/>
        <v>0</v>
      </c>
      <c r="G162" s="32"/>
      <c r="H162" s="35" t="s">
        <v>4</v>
      </c>
      <c r="I162" s="32"/>
      <c r="J162" s="32"/>
      <c r="K162" s="35" t="s">
        <v>4</v>
      </c>
      <c r="L162" s="32"/>
      <c r="M162" s="32"/>
      <c r="N162" s="32"/>
      <c r="O162" s="32"/>
      <c r="P162" s="32"/>
    </row>
    <row r="163" spans="1:16">
      <c r="A163" s="32"/>
      <c r="B163" s="32"/>
      <c r="C163" s="33"/>
      <c r="D163" s="34">
        <f t="shared" si="4"/>
        <v>0</v>
      </c>
      <c r="E163" s="33"/>
      <c r="F163" s="34">
        <f t="shared" si="5"/>
        <v>0</v>
      </c>
      <c r="G163" s="32"/>
      <c r="H163" s="35" t="s">
        <v>4</v>
      </c>
      <c r="I163" s="32"/>
      <c r="J163" s="32"/>
      <c r="K163" s="35" t="s">
        <v>4</v>
      </c>
      <c r="L163" s="32"/>
      <c r="M163" s="32"/>
      <c r="N163" s="32"/>
      <c r="O163" s="32"/>
      <c r="P163" s="32"/>
    </row>
    <row r="164" spans="1:16">
      <c r="A164" s="32"/>
      <c r="B164" s="32"/>
      <c r="C164" s="33"/>
      <c r="D164" s="34">
        <f t="shared" si="4"/>
        <v>0</v>
      </c>
      <c r="E164" s="33"/>
      <c r="F164" s="34">
        <f t="shared" si="5"/>
        <v>0</v>
      </c>
      <c r="G164" s="32"/>
      <c r="H164" s="35" t="s">
        <v>4</v>
      </c>
      <c r="I164" s="32"/>
      <c r="J164" s="32"/>
      <c r="K164" s="35" t="s">
        <v>4</v>
      </c>
      <c r="L164" s="32"/>
      <c r="M164" s="32"/>
      <c r="N164" s="32"/>
      <c r="O164" s="32"/>
      <c r="P164" s="32"/>
    </row>
    <row r="165" spans="1:16">
      <c r="A165" s="32"/>
      <c r="B165" s="32"/>
      <c r="C165" s="33"/>
      <c r="D165" s="34">
        <f t="shared" si="4"/>
        <v>0</v>
      </c>
      <c r="E165" s="33"/>
      <c r="F165" s="34">
        <f t="shared" si="5"/>
        <v>0</v>
      </c>
      <c r="G165" s="32"/>
      <c r="H165" s="35" t="s">
        <v>4</v>
      </c>
      <c r="I165" s="32"/>
      <c r="J165" s="32"/>
      <c r="K165" s="35" t="s">
        <v>4</v>
      </c>
      <c r="L165" s="32"/>
      <c r="M165" s="32"/>
      <c r="N165" s="32"/>
      <c r="O165" s="32"/>
      <c r="P165" s="32"/>
    </row>
    <row r="166" spans="1:16">
      <c r="A166" s="32"/>
      <c r="B166" s="32"/>
      <c r="C166" s="33"/>
      <c r="D166" s="34">
        <f t="shared" si="4"/>
        <v>0</v>
      </c>
      <c r="E166" s="33"/>
      <c r="F166" s="34">
        <f t="shared" si="5"/>
        <v>0</v>
      </c>
      <c r="G166" s="32"/>
      <c r="H166" s="35" t="s">
        <v>4</v>
      </c>
      <c r="I166" s="32"/>
      <c r="J166" s="32"/>
      <c r="K166" s="35" t="s">
        <v>4</v>
      </c>
      <c r="L166" s="32"/>
      <c r="M166" s="32"/>
      <c r="N166" s="32"/>
      <c r="O166" s="32"/>
      <c r="P166" s="32"/>
    </row>
    <row r="167" spans="1:16">
      <c r="A167" s="32"/>
      <c r="B167" s="32"/>
      <c r="C167" s="33"/>
      <c r="D167" s="34">
        <f t="shared" si="4"/>
        <v>0</v>
      </c>
      <c r="E167" s="33"/>
      <c r="F167" s="34">
        <f t="shared" si="5"/>
        <v>0</v>
      </c>
      <c r="G167" s="32"/>
      <c r="H167" s="35" t="s">
        <v>4</v>
      </c>
      <c r="I167" s="32"/>
      <c r="J167" s="32"/>
      <c r="K167" s="35" t="s">
        <v>4</v>
      </c>
      <c r="L167" s="32"/>
      <c r="M167" s="32"/>
      <c r="N167" s="32"/>
      <c r="O167" s="32"/>
      <c r="P167" s="32"/>
    </row>
    <row r="168" spans="1:16">
      <c r="A168" s="32"/>
      <c r="B168" s="32"/>
      <c r="C168" s="33"/>
      <c r="D168" s="34">
        <f t="shared" si="4"/>
        <v>0</v>
      </c>
      <c r="E168" s="33"/>
      <c r="F168" s="34">
        <f t="shared" si="5"/>
        <v>0</v>
      </c>
      <c r="G168" s="32"/>
      <c r="H168" s="35" t="s">
        <v>4</v>
      </c>
      <c r="I168" s="32"/>
      <c r="J168" s="32"/>
      <c r="K168" s="35" t="s">
        <v>4</v>
      </c>
      <c r="L168" s="32"/>
      <c r="M168" s="32"/>
      <c r="N168" s="32"/>
      <c r="O168" s="32"/>
      <c r="P168" s="32"/>
    </row>
    <row r="169" spans="1:16">
      <c r="A169" s="32"/>
      <c r="B169" s="32"/>
      <c r="C169" s="33"/>
      <c r="D169" s="34">
        <f t="shared" si="4"/>
        <v>0</v>
      </c>
      <c r="E169" s="33"/>
      <c r="F169" s="34">
        <f t="shared" si="5"/>
        <v>0</v>
      </c>
      <c r="G169" s="32"/>
      <c r="H169" s="35" t="s">
        <v>4</v>
      </c>
      <c r="I169" s="32"/>
      <c r="J169" s="32"/>
      <c r="K169" s="35" t="s">
        <v>4</v>
      </c>
      <c r="L169" s="32"/>
      <c r="M169" s="32"/>
      <c r="N169" s="32"/>
      <c r="O169" s="32"/>
      <c r="P169" s="32"/>
    </row>
    <row r="170" spans="1:16">
      <c r="A170" s="32"/>
      <c r="B170" s="32"/>
      <c r="C170" s="33"/>
      <c r="D170" s="34">
        <f t="shared" si="4"/>
        <v>0</v>
      </c>
      <c r="E170" s="33"/>
      <c r="F170" s="34">
        <f t="shared" si="5"/>
        <v>0</v>
      </c>
      <c r="G170" s="32"/>
      <c r="H170" s="35" t="s">
        <v>4</v>
      </c>
      <c r="I170" s="32"/>
      <c r="J170" s="32"/>
      <c r="K170" s="35" t="s">
        <v>4</v>
      </c>
      <c r="L170" s="32"/>
      <c r="M170" s="32"/>
      <c r="N170" s="32"/>
      <c r="O170" s="32"/>
      <c r="P170" s="32"/>
    </row>
    <row r="171" spans="1:16">
      <c r="A171" s="32"/>
      <c r="B171" s="32"/>
      <c r="C171" s="33"/>
      <c r="D171" s="34">
        <f t="shared" si="4"/>
        <v>0</v>
      </c>
      <c r="E171" s="33"/>
      <c r="F171" s="34">
        <f t="shared" si="5"/>
        <v>0</v>
      </c>
      <c r="G171" s="32"/>
      <c r="H171" s="35" t="s">
        <v>4</v>
      </c>
      <c r="I171" s="32"/>
      <c r="J171" s="32"/>
      <c r="K171" s="35" t="s">
        <v>4</v>
      </c>
      <c r="L171" s="32"/>
      <c r="M171" s="32"/>
      <c r="N171" s="32"/>
      <c r="O171" s="32"/>
      <c r="P171" s="32"/>
    </row>
    <row r="172" spans="1:16">
      <c r="A172" s="32"/>
      <c r="B172" s="32"/>
      <c r="C172" s="33"/>
      <c r="D172" s="34">
        <f t="shared" si="4"/>
        <v>0</v>
      </c>
      <c r="E172" s="33"/>
      <c r="F172" s="34">
        <f t="shared" si="5"/>
        <v>0</v>
      </c>
      <c r="G172" s="32"/>
      <c r="H172" s="35" t="s">
        <v>4</v>
      </c>
      <c r="I172" s="32"/>
      <c r="J172" s="32"/>
      <c r="K172" s="35" t="s">
        <v>4</v>
      </c>
      <c r="L172" s="32"/>
      <c r="M172" s="32"/>
      <c r="N172" s="32"/>
      <c r="O172" s="32"/>
      <c r="P172" s="32"/>
    </row>
    <row r="173" spans="1:16">
      <c r="A173" s="32"/>
      <c r="B173" s="32"/>
      <c r="C173" s="33"/>
      <c r="D173" s="34">
        <f t="shared" si="4"/>
        <v>0</v>
      </c>
      <c r="E173" s="33"/>
      <c r="F173" s="34">
        <f t="shared" si="5"/>
        <v>0</v>
      </c>
      <c r="G173" s="32"/>
      <c r="H173" s="35" t="s">
        <v>4</v>
      </c>
      <c r="I173" s="32"/>
      <c r="J173" s="32"/>
      <c r="K173" s="35" t="s">
        <v>4</v>
      </c>
      <c r="L173" s="32"/>
      <c r="M173" s="32"/>
      <c r="N173" s="32"/>
      <c r="O173" s="32"/>
      <c r="P173" s="32"/>
    </row>
    <row r="174" spans="1:16">
      <c r="A174" s="32"/>
      <c r="B174" s="32"/>
      <c r="C174" s="33"/>
      <c r="D174" s="34">
        <f t="shared" si="4"/>
        <v>0</v>
      </c>
      <c r="E174" s="33"/>
      <c r="F174" s="34">
        <f t="shared" si="5"/>
        <v>0</v>
      </c>
      <c r="G174" s="32"/>
      <c r="H174" s="35" t="s">
        <v>4</v>
      </c>
      <c r="I174" s="32"/>
      <c r="J174" s="32"/>
      <c r="K174" s="35" t="s">
        <v>4</v>
      </c>
      <c r="L174" s="32"/>
      <c r="M174" s="32"/>
      <c r="N174" s="32"/>
      <c r="O174" s="32"/>
      <c r="P174" s="32"/>
    </row>
    <row r="175" spans="1:16">
      <c r="A175" s="32"/>
      <c r="B175" s="32"/>
      <c r="C175" s="33"/>
      <c r="D175" s="34">
        <f t="shared" si="4"/>
        <v>0</v>
      </c>
      <c r="E175" s="33"/>
      <c r="F175" s="34">
        <f t="shared" si="5"/>
        <v>0</v>
      </c>
      <c r="G175" s="32"/>
      <c r="H175" s="35" t="s">
        <v>4</v>
      </c>
      <c r="I175" s="32"/>
      <c r="J175" s="32"/>
      <c r="K175" s="35" t="s">
        <v>4</v>
      </c>
      <c r="L175" s="32"/>
      <c r="M175" s="32"/>
      <c r="N175" s="32"/>
      <c r="O175" s="32"/>
      <c r="P175" s="32"/>
    </row>
    <row r="176" spans="1:16">
      <c r="A176" s="32"/>
      <c r="B176" s="32"/>
      <c r="C176" s="33"/>
      <c r="D176" s="34">
        <f t="shared" si="4"/>
        <v>0</v>
      </c>
      <c r="E176" s="33"/>
      <c r="F176" s="34">
        <f t="shared" si="5"/>
        <v>0</v>
      </c>
      <c r="G176" s="32"/>
      <c r="H176" s="35" t="s">
        <v>4</v>
      </c>
      <c r="I176" s="32"/>
      <c r="J176" s="32"/>
      <c r="K176" s="35" t="s">
        <v>4</v>
      </c>
      <c r="L176" s="32"/>
      <c r="M176" s="32"/>
      <c r="N176" s="32"/>
      <c r="O176" s="32"/>
      <c r="P176" s="32"/>
    </row>
    <row r="177" spans="1:16">
      <c r="A177" s="32"/>
      <c r="B177" s="32"/>
      <c r="C177" s="33"/>
      <c r="D177" s="34">
        <f t="shared" si="4"/>
        <v>0</v>
      </c>
      <c r="E177" s="33"/>
      <c r="F177" s="34">
        <f t="shared" si="5"/>
        <v>0</v>
      </c>
      <c r="G177" s="32"/>
      <c r="H177" s="35" t="s">
        <v>4</v>
      </c>
      <c r="I177" s="32"/>
      <c r="J177" s="32"/>
      <c r="K177" s="35" t="s">
        <v>4</v>
      </c>
      <c r="L177" s="32"/>
      <c r="M177" s="32"/>
      <c r="N177" s="32"/>
      <c r="O177" s="32"/>
      <c r="P177" s="32"/>
    </row>
    <row r="178" spans="1:16">
      <c r="A178" s="32"/>
      <c r="B178" s="32"/>
      <c r="C178" s="33"/>
      <c r="D178" s="34">
        <f t="shared" si="4"/>
        <v>0</v>
      </c>
      <c r="E178" s="33"/>
      <c r="F178" s="34">
        <f t="shared" si="5"/>
        <v>0</v>
      </c>
      <c r="G178" s="32"/>
      <c r="H178" s="35" t="s">
        <v>4</v>
      </c>
      <c r="I178" s="32"/>
      <c r="J178" s="32"/>
      <c r="K178" s="35" t="s">
        <v>4</v>
      </c>
      <c r="L178" s="32"/>
      <c r="M178" s="32"/>
      <c r="N178" s="32"/>
      <c r="O178" s="32"/>
      <c r="P178" s="32"/>
    </row>
    <row r="179" spans="1:16">
      <c r="A179" s="32"/>
      <c r="B179" s="32"/>
      <c r="C179" s="33"/>
      <c r="D179" s="34">
        <f t="shared" si="4"/>
        <v>0</v>
      </c>
      <c r="E179" s="33"/>
      <c r="F179" s="34">
        <f t="shared" si="5"/>
        <v>0</v>
      </c>
      <c r="G179" s="32"/>
      <c r="H179" s="35" t="s">
        <v>4</v>
      </c>
      <c r="I179" s="32"/>
      <c r="J179" s="32"/>
      <c r="K179" s="35" t="s">
        <v>4</v>
      </c>
      <c r="L179" s="32"/>
      <c r="M179" s="32"/>
      <c r="N179" s="32"/>
      <c r="O179" s="32"/>
      <c r="P179" s="32"/>
    </row>
    <row r="180" spans="1:16">
      <c r="A180" s="32"/>
      <c r="B180" s="32"/>
      <c r="C180" s="33"/>
      <c r="D180" s="34">
        <f t="shared" si="4"/>
        <v>0</v>
      </c>
      <c r="E180" s="33"/>
      <c r="F180" s="34">
        <f t="shared" si="5"/>
        <v>0</v>
      </c>
      <c r="G180" s="32"/>
      <c r="H180" s="35" t="s">
        <v>4</v>
      </c>
      <c r="I180" s="32"/>
      <c r="J180" s="32"/>
      <c r="K180" s="35" t="s">
        <v>4</v>
      </c>
      <c r="L180" s="32"/>
      <c r="M180" s="32"/>
      <c r="N180" s="32"/>
      <c r="O180" s="32"/>
      <c r="P180" s="32"/>
    </row>
    <row r="181" spans="1:16">
      <c r="A181" s="32"/>
      <c r="B181" s="32"/>
      <c r="C181" s="33"/>
      <c r="D181" s="34">
        <f t="shared" si="4"/>
        <v>0</v>
      </c>
      <c r="E181" s="33"/>
      <c r="F181" s="34">
        <f t="shared" si="5"/>
        <v>0</v>
      </c>
      <c r="G181" s="32"/>
      <c r="H181" s="35" t="s">
        <v>4</v>
      </c>
      <c r="I181" s="32"/>
      <c r="J181" s="32"/>
      <c r="K181" s="35" t="s">
        <v>4</v>
      </c>
      <c r="L181" s="32"/>
      <c r="M181" s="32"/>
      <c r="N181" s="32"/>
      <c r="O181" s="32"/>
      <c r="P181" s="32"/>
    </row>
    <row r="182" spans="1:16">
      <c r="A182" s="32"/>
      <c r="B182" s="32"/>
      <c r="C182" s="33"/>
      <c r="D182" s="34">
        <f t="shared" si="4"/>
        <v>0</v>
      </c>
      <c r="E182" s="33"/>
      <c r="F182" s="34">
        <f t="shared" si="5"/>
        <v>0</v>
      </c>
      <c r="G182" s="32"/>
      <c r="H182" s="35" t="s">
        <v>4</v>
      </c>
      <c r="I182" s="32"/>
      <c r="J182" s="32"/>
      <c r="K182" s="35" t="s">
        <v>4</v>
      </c>
      <c r="L182" s="32"/>
      <c r="M182" s="32"/>
      <c r="N182" s="32"/>
      <c r="O182" s="32"/>
      <c r="P182" s="32"/>
    </row>
    <row r="183" spans="1:16">
      <c r="A183" s="32"/>
      <c r="B183" s="32"/>
      <c r="C183" s="33"/>
      <c r="D183" s="34">
        <f t="shared" si="4"/>
        <v>0</v>
      </c>
      <c r="E183" s="33"/>
      <c r="F183" s="34">
        <f t="shared" si="5"/>
        <v>0</v>
      </c>
      <c r="G183" s="32"/>
      <c r="H183" s="35" t="s">
        <v>4</v>
      </c>
      <c r="I183" s="32"/>
      <c r="J183" s="32"/>
      <c r="K183" s="35" t="s">
        <v>4</v>
      </c>
      <c r="L183" s="32"/>
      <c r="M183" s="32"/>
      <c r="N183" s="32"/>
      <c r="O183" s="32"/>
      <c r="P183" s="32"/>
    </row>
    <row r="184" spans="1:16">
      <c r="A184" s="32"/>
      <c r="B184" s="32"/>
      <c r="C184" s="33"/>
      <c r="D184" s="34">
        <f t="shared" si="4"/>
        <v>0</v>
      </c>
      <c r="E184" s="33"/>
      <c r="F184" s="34">
        <f t="shared" si="5"/>
        <v>0</v>
      </c>
      <c r="G184" s="32"/>
      <c r="H184" s="35" t="s">
        <v>4</v>
      </c>
      <c r="I184" s="32"/>
      <c r="J184" s="32"/>
      <c r="K184" s="35" t="s">
        <v>4</v>
      </c>
      <c r="L184" s="32"/>
      <c r="M184" s="32"/>
      <c r="N184" s="32"/>
      <c r="O184" s="32"/>
      <c r="P184" s="32"/>
    </row>
    <row r="185" spans="1:16">
      <c r="A185" s="32"/>
      <c r="B185" s="32"/>
      <c r="C185" s="33"/>
      <c r="D185" s="34">
        <f t="shared" si="4"/>
        <v>0</v>
      </c>
      <c r="E185" s="33"/>
      <c r="F185" s="34">
        <f t="shared" si="5"/>
        <v>0</v>
      </c>
      <c r="G185" s="32"/>
      <c r="H185" s="35" t="s">
        <v>4</v>
      </c>
      <c r="I185" s="32"/>
      <c r="J185" s="32"/>
      <c r="K185" s="35" t="s">
        <v>4</v>
      </c>
      <c r="L185" s="32"/>
      <c r="M185" s="32"/>
      <c r="N185" s="32"/>
      <c r="O185" s="32"/>
      <c r="P185" s="32"/>
    </row>
    <row r="186" spans="1:16">
      <c r="A186" s="32"/>
      <c r="B186" s="32"/>
      <c r="C186" s="33"/>
      <c r="D186" s="34">
        <f t="shared" si="4"/>
        <v>0</v>
      </c>
      <c r="E186" s="33"/>
      <c r="F186" s="34">
        <f t="shared" si="5"/>
        <v>0</v>
      </c>
      <c r="G186" s="32"/>
      <c r="H186" s="35" t="s">
        <v>4</v>
      </c>
      <c r="I186" s="32"/>
      <c r="J186" s="32"/>
      <c r="K186" s="35" t="s">
        <v>4</v>
      </c>
      <c r="L186" s="32"/>
      <c r="M186" s="32"/>
      <c r="N186" s="32"/>
      <c r="O186" s="32"/>
      <c r="P186" s="32"/>
    </row>
    <row r="187" spans="1:16">
      <c r="A187" s="32"/>
      <c r="B187" s="32"/>
      <c r="C187" s="33"/>
      <c r="D187" s="34">
        <f t="shared" si="4"/>
        <v>0</v>
      </c>
      <c r="E187" s="33"/>
      <c r="F187" s="34">
        <f t="shared" si="5"/>
        <v>0</v>
      </c>
      <c r="G187" s="32"/>
      <c r="H187" s="35" t="s">
        <v>4</v>
      </c>
      <c r="I187" s="32"/>
      <c r="J187" s="32"/>
      <c r="K187" s="35" t="s">
        <v>4</v>
      </c>
      <c r="L187" s="32"/>
      <c r="M187" s="32"/>
      <c r="N187" s="32"/>
      <c r="O187" s="32"/>
      <c r="P187" s="32"/>
    </row>
    <row r="188" spans="1:16">
      <c r="A188" s="32"/>
      <c r="B188" s="32"/>
      <c r="C188" s="33"/>
      <c r="D188" s="34">
        <f t="shared" si="4"/>
        <v>0</v>
      </c>
      <c r="E188" s="33"/>
      <c r="F188" s="34">
        <f t="shared" si="5"/>
        <v>0</v>
      </c>
      <c r="G188" s="32"/>
      <c r="H188" s="35" t="s">
        <v>4</v>
      </c>
      <c r="I188" s="32"/>
      <c r="J188" s="32"/>
      <c r="K188" s="35" t="s">
        <v>4</v>
      </c>
      <c r="L188" s="32"/>
      <c r="M188" s="32"/>
      <c r="N188" s="32"/>
      <c r="O188" s="32"/>
      <c r="P188" s="32"/>
    </row>
    <row r="189" spans="1:16">
      <c r="A189" s="32"/>
      <c r="B189" s="32"/>
      <c r="C189" s="33"/>
      <c r="D189" s="34">
        <f t="shared" si="4"/>
        <v>0</v>
      </c>
      <c r="E189" s="33"/>
      <c r="F189" s="34">
        <f t="shared" si="5"/>
        <v>0</v>
      </c>
      <c r="G189" s="32"/>
      <c r="H189" s="35" t="s">
        <v>4</v>
      </c>
      <c r="I189" s="32"/>
      <c r="J189" s="32"/>
      <c r="K189" s="35" t="s">
        <v>4</v>
      </c>
      <c r="L189" s="32"/>
      <c r="M189" s="32"/>
      <c r="N189" s="32"/>
      <c r="O189" s="32"/>
      <c r="P189" s="32"/>
    </row>
    <row r="190" spans="1:16">
      <c r="A190" s="32"/>
      <c r="B190" s="32"/>
      <c r="C190" s="33"/>
      <c r="D190" s="34">
        <f t="shared" si="4"/>
        <v>0</v>
      </c>
      <c r="E190" s="33"/>
      <c r="F190" s="34">
        <f t="shared" si="5"/>
        <v>0</v>
      </c>
      <c r="G190" s="32"/>
      <c r="H190" s="35" t="s">
        <v>4</v>
      </c>
      <c r="I190" s="32"/>
      <c r="J190" s="32"/>
      <c r="K190" s="35" t="s">
        <v>4</v>
      </c>
      <c r="L190" s="32"/>
      <c r="M190" s="32"/>
      <c r="N190" s="32"/>
      <c r="O190" s="32"/>
      <c r="P190" s="32"/>
    </row>
    <row r="191" spans="1:16">
      <c r="A191" s="32"/>
      <c r="B191" s="32"/>
      <c r="C191" s="33"/>
      <c r="D191" s="34">
        <f t="shared" si="4"/>
        <v>0</v>
      </c>
      <c r="E191" s="33"/>
      <c r="F191" s="34">
        <f t="shared" si="5"/>
        <v>0</v>
      </c>
      <c r="G191" s="32"/>
      <c r="H191" s="35" t="s">
        <v>4</v>
      </c>
      <c r="I191" s="32"/>
      <c r="J191" s="32"/>
      <c r="K191" s="35" t="s">
        <v>4</v>
      </c>
      <c r="L191" s="32"/>
      <c r="M191" s="32"/>
      <c r="N191" s="32"/>
      <c r="O191" s="32"/>
      <c r="P191" s="32"/>
    </row>
    <row r="192" spans="1:16">
      <c r="A192" s="32"/>
      <c r="B192" s="32"/>
      <c r="C192" s="33"/>
      <c r="D192" s="34">
        <f t="shared" si="4"/>
        <v>0</v>
      </c>
      <c r="E192" s="33"/>
      <c r="F192" s="34">
        <f t="shared" si="5"/>
        <v>0</v>
      </c>
      <c r="G192" s="32"/>
      <c r="H192" s="35" t="s">
        <v>4</v>
      </c>
      <c r="I192" s="32"/>
      <c r="J192" s="32"/>
      <c r="K192" s="35" t="s">
        <v>4</v>
      </c>
      <c r="L192" s="32"/>
      <c r="M192" s="32"/>
      <c r="N192" s="32"/>
      <c r="O192" s="32"/>
      <c r="P192" s="32"/>
    </row>
    <row r="193" spans="1:16">
      <c r="A193" s="32"/>
      <c r="B193" s="32"/>
      <c r="C193" s="33"/>
      <c r="D193" s="34">
        <f t="shared" si="4"/>
        <v>0</v>
      </c>
      <c r="E193" s="33"/>
      <c r="F193" s="34">
        <f t="shared" si="5"/>
        <v>0</v>
      </c>
      <c r="G193" s="32"/>
      <c r="H193" s="35" t="s">
        <v>4</v>
      </c>
      <c r="I193" s="32"/>
      <c r="J193" s="32"/>
      <c r="K193" s="35" t="s">
        <v>4</v>
      </c>
      <c r="L193" s="32"/>
      <c r="M193" s="32"/>
      <c r="N193" s="32"/>
      <c r="O193" s="32"/>
      <c r="P193" s="32"/>
    </row>
    <row r="194" spans="1:16">
      <c r="A194" s="32"/>
      <c r="B194" s="32"/>
      <c r="C194" s="33"/>
      <c r="D194" s="34">
        <f t="shared" si="4"/>
        <v>0</v>
      </c>
      <c r="E194" s="33"/>
      <c r="F194" s="34">
        <f t="shared" si="5"/>
        <v>0</v>
      </c>
      <c r="G194" s="32"/>
      <c r="H194" s="35" t="s">
        <v>4</v>
      </c>
      <c r="I194" s="32"/>
      <c r="J194" s="32"/>
      <c r="K194" s="35" t="s">
        <v>4</v>
      </c>
      <c r="L194" s="32"/>
      <c r="M194" s="32"/>
      <c r="N194" s="32"/>
      <c r="O194" s="32"/>
      <c r="P194" s="32"/>
    </row>
    <row r="195" spans="1:16">
      <c r="A195" s="32"/>
      <c r="B195" s="32"/>
      <c r="C195" s="33"/>
      <c r="D195" s="34">
        <f t="shared" ref="D195:D200" si="6">B195-C195</f>
        <v>0</v>
      </c>
      <c r="E195" s="33"/>
      <c r="F195" s="34">
        <f t="shared" ref="F195:F200" si="7">C195-E195</f>
        <v>0</v>
      </c>
      <c r="G195" s="32"/>
      <c r="H195" s="35" t="s">
        <v>4</v>
      </c>
      <c r="I195" s="32"/>
      <c r="J195" s="32"/>
      <c r="K195" s="35" t="s">
        <v>4</v>
      </c>
      <c r="L195" s="32"/>
      <c r="M195" s="32"/>
      <c r="N195" s="32"/>
      <c r="O195" s="32"/>
      <c r="P195" s="32"/>
    </row>
    <row r="196" spans="1:16">
      <c r="A196" s="32"/>
      <c r="B196" s="32"/>
      <c r="C196" s="33"/>
      <c r="D196" s="34">
        <f t="shared" si="6"/>
        <v>0</v>
      </c>
      <c r="E196" s="33"/>
      <c r="F196" s="34">
        <f t="shared" si="7"/>
        <v>0</v>
      </c>
      <c r="G196" s="32"/>
      <c r="H196" s="35" t="s">
        <v>4</v>
      </c>
      <c r="I196" s="32"/>
      <c r="J196" s="32"/>
      <c r="K196" s="35" t="s">
        <v>4</v>
      </c>
      <c r="L196" s="32"/>
      <c r="M196" s="32"/>
      <c r="N196" s="32"/>
      <c r="O196" s="32"/>
      <c r="P196" s="32"/>
    </row>
    <row r="197" spans="1:16">
      <c r="A197" s="32"/>
      <c r="B197" s="32"/>
      <c r="C197" s="33"/>
      <c r="D197" s="34">
        <f t="shared" si="6"/>
        <v>0</v>
      </c>
      <c r="E197" s="33"/>
      <c r="F197" s="34">
        <f t="shared" si="7"/>
        <v>0</v>
      </c>
      <c r="G197" s="32"/>
      <c r="H197" s="35" t="s">
        <v>4</v>
      </c>
      <c r="I197" s="32"/>
      <c r="J197" s="32"/>
      <c r="K197" s="35" t="s">
        <v>4</v>
      </c>
      <c r="L197" s="32"/>
      <c r="M197" s="32"/>
      <c r="N197" s="32"/>
      <c r="O197" s="32"/>
      <c r="P197" s="32"/>
    </row>
    <row r="198" spans="1:16">
      <c r="A198" s="32"/>
      <c r="B198" s="32"/>
      <c r="C198" s="33"/>
      <c r="D198" s="34">
        <f t="shared" si="6"/>
        <v>0</v>
      </c>
      <c r="E198" s="33"/>
      <c r="F198" s="34">
        <f t="shared" si="7"/>
        <v>0</v>
      </c>
      <c r="G198" s="32"/>
      <c r="H198" s="35" t="s">
        <v>4</v>
      </c>
      <c r="I198" s="32"/>
      <c r="J198" s="32"/>
      <c r="K198" s="35" t="s">
        <v>4</v>
      </c>
      <c r="L198" s="32"/>
      <c r="M198" s="32"/>
      <c r="N198" s="32"/>
      <c r="O198" s="32"/>
      <c r="P198" s="32"/>
    </row>
    <row r="199" spans="1:16">
      <c r="A199" s="32"/>
      <c r="B199" s="32"/>
      <c r="C199" s="33"/>
      <c r="D199" s="34">
        <f t="shared" si="6"/>
        <v>0</v>
      </c>
      <c r="E199" s="33"/>
      <c r="F199" s="34">
        <f t="shared" si="7"/>
        <v>0</v>
      </c>
      <c r="G199" s="32"/>
      <c r="H199" s="35" t="s">
        <v>4</v>
      </c>
      <c r="I199" s="32"/>
      <c r="J199" s="32"/>
      <c r="K199" s="35" t="s">
        <v>4</v>
      </c>
      <c r="L199" s="32"/>
      <c r="M199" s="32"/>
      <c r="N199" s="32"/>
      <c r="O199" s="32"/>
      <c r="P199" s="32"/>
    </row>
    <row r="200" spans="1:16">
      <c r="A200" s="32"/>
      <c r="B200" s="32"/>
      <c r="C200" s="33"/>
      <c r="D200" s="34">
        <f t="shared" si="6"/>
        <v>0</v>
      </c>
      <c r="E200" s="33"/>
      <c r="F200" s="34">
        <f t="shared" si="7"/>
        <v>0</v>
      </c>
      <c r="G200" s="32"/>
      <c r="H200" s="35" t="s">
        <v>4</v>
      </c>
      <c r="I200" s="32"/>
      <c r="J200" s="32"/>
      <c r="K200" s="35" t="s">
        <v>4</v>
      </c>
      <c r="L200" s="32"/>
      <c r="M200" s="32"/>
      <c r="N200" s="32"/>
      <c r="O200" s="32"/>
      <c r="P200" s="32"/>
    </row>
  </sheetData>
  <sheetProtection algorithmName="SHA-512" hashValue="XT3JzLkFefP3acvyANVjmciZE9VwL+hVc/Dq0NhzHnfEwcAG9huQBeVg1Lp2kGGZ9XADP/vGTqSZorH9pznWNQ==" saltValue="IbVJzkCdV3z0XPokSMBh9Q==" spinCount="100000" sheet="1" objects="1" scenarios="1" autoFilter="0"/>
  <mergeCells count="11">
    <mergeCell ref="C25:D26"/>
    <mergeCell ref="D27:D28"/>
    <mergeCell ref="A5:A13"/>
    <mergeCell ref="C5:D6"/>
    <mergeCell ref="C15:D16"/>
    <mergeCell ref="D17:D18"/>
    <mergeCell ref="C20:D21"/>
    <mergeCell ref="D22:D23"/>
    <mergeCell ref="D7:D8"/>
    <mergeCell ref="D12:D13"/>
    <mergeCell ref="C10:D11"/>
  </mergeCells>
  <dataValidations count="3">
    <dataValidation type="list" showInputMessage="1" showErrorMessage="1" sqref="N31:N200" xr:uid="{40BA63C5-A5C7-4843-915B-972BB9BF7D1D}">
      <formula1>$N$1:$N$3</formula1>
    </dataValidation>
    <dataValidation type="list" allowBlank="1" showInputMessage="1" showErrorMessage="1" sqref="K31:K200" xr:uid="{1C43DED9-7778-E44D-B649-50A7929FFE11}">
      <formula1>$K$1:$K$2</formula1>
    </dataValidation>
    <dataValidation type="list" allowBlank="1" showInputMessage="1" showErrorMessage="1" sqref="H31:H200" xr:uid="{74455AC3-CC33-B044-8FB3-CB34DACCC1C2}">
      <formula1>$H$1:$H$2</formula1>
    </dataValidation>
  </dataValidations>
  <pageMargins left="0.7" right="0.7" top="0.78740157499999996" bottom="0.78740157499999996" header="0.3" footer="0.3"/>
  <ignoredErrors>
    <ignoredError sqref="N31:N32" listDataValidation="1"/>
  </ignoredErrors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FB45A-899B-CB46-9AB0-56C17D544EA5}">
  <dimension ref="A1:Z526"/>
  <sheetViews>
    <sheetView topLeftCell="A4" workbookViewId="0">
      <pane ySplit="22" topLeftCell="A26" activePane="bottomLeft" state="frozen"/>
      <selection activeCell="A4" sqref="A4"/>
      <selection pane="bottomLeft" activeCell="A26" sqref="A26"/>
    </sheetView>
  </sheetViews>
  <sheetFormatPr baseColWidth="10" defaultColWidth="0" defaultRowHeight="17" zeroHeight="1"/>
  <cols>
    <col min="1" max="1" width="63.6640625" style="2" bestFit="1" customWidth="1"/>
    <col min="2" max="2" width="25" style="2" customWidth="1"/>
    <col min="3" max="3" width="12.33203125" style="2" customWidth="1"/>
    <col min="4" max="4" width="35" style="2" customWidth="1"/>
    <col min="5" max="5" width="33.33203125" style="2" customWidth="1"/>
    <col min="6" max="6" width="66.6640625" style="2" customWidth="1"/>
    <col min="7" max="26" width="10.83203125" style="9" customWidth="1"/>
    <col min="27" max="16384" width="10.83203125" style="9" hidden="1"/>
  </cols>
  <sheetData>
    <row r="1" spans="1:6" hidden="1">
      <c r="D1" s="9" t="s">
        <v>7</v>
      </c>
      <c r="E1" s="2" t="s">
        <v>61</v>
      </c>
    </row>
    <row r="2" spans="1:6" hidden="1">
      <c r="D2" s="9" t="s">
        <v>18</v>
      </c>
      <c r="E2" s="2" t="s">
        <v>77</v>
      </c>
    </row>
    <row r="3" spans="1:6" hidden="1">
      <c r="D3" s="9" t="s">
        <v>19</v>
      </c>
      <c r="E3" s="2" t="s">
        <v>78</v>
      </c>
    </row>
    <row r="4" spans="1:6">
      <c r="A4" s="9"/>
      <c r="B4" s="9"/>
      <c r="C4" s="9"/>
      <c r="D4" s="9"/>
      <c r="E4" s="9"/>
      <c r="F4" s="23">
        <f ca="1">TODAY()</f>
        <v>45977</v>
      </c>
    </row>
    <row r="5" spans="1:6">
      <c r="A5" s="46" t="s">
        <v>215</v>
      </c>
      <c r="B5" s="9"/>
      <c r="C5" s="9"/>
      <c r="D5" s="9"/>
      <c r="E5" s="9"/>
      <c r="F5" s="9"/>
    </row>
    <row r="6" spans="1:6" ht="17" customHeight="1">
      <c r="A6" s="46"/>
      <c r="B6" s="9"/>
      <c r="C6" s="9"/>
      <c r="D6" s="9"/>
      <c r="E6" s="9"/>
      <c r="F6" s="9"/>
    </row>
    <row r="7" spans="1:6" ht="17" customHeight="1">
      <c r="A7" s="46"/>
      <c r="B7" s="9"/>
      <c r="C7" s="9"/>
      <c r="D7" s="9"/>
      <c r="E7" s="9"/>
      <c r="F7" s="9"/>
    </row>
    <row r="8" spans="1:6" ht="17" customHeight="1">
      <c r="A8" s="46"/>
      <c r="B8" s="9"/>
      <c r="C8" s="9"/>
      <c r="D8" s="9"/>
      <c r="E8" s="9"/>
      <c r="F8" s="9"/>
    </row>
    <row r="9" spans="1:6" ht="17" customHeight="1">
      <c r="A9" s="46"/>
      <c r="B9" s="9"/>
      <c r="C9" s="9"/>
      <c r="D9" s="26" t="s">
        <v>7</v>
      </c>
      <c r="E9" s="24">
        <f>COUNTIFS(D26:D526,D9,B26:B526,"&lt;&gt;")</f>
        <v>0</v>
      </c>
      <c r="F9" s="9"/>
    </row>
    <row r="10" spans="1:6" ht="17" customHeight="1">
      <c r="A10" s="46"/>
      <c r="B10" s="9"/>
      <c r="C10" s="9"/>
      <c r="D10" s="26" t="s">
        <v>18</v>
      </c>
      <c r="E10" s="24">
        <f>COUNTIFS(D26:D526,D10,B26:B526,"&lt;&gt;")</f>
        <v>0</v>
      </c>
      <c r="F10" s="9"/>
    </row>
    <row r="11" spans="1:6" ht="17" customHeight="1">
      <c r="A11" s="46"/>
      <c r="B11" s="9"/>
      <c r="C11" s="9"/>
      <c r="D11" s="26" t="s">
        <v>19</v>
      </c>
      <c r="E11" s="24">
        <f>COUNTIFS(D26:D526,D11,B26:B526,"&lt;&gt;")</f>
        <v>0</v>
      </c>
      <c r="F11" s="9"/>
    </row>
    <row r="12" spans="1:6" ht="17" customHeight="1">
      <c r="A12" s="46"/>
      <c r="B12" s="9"/>
      <c r="C12" s="9"/>
      <c r="D12" s="9"/>
      <c r="E12" s="9"/>
      <c r="F12" s="9"/>
    </row>
    <row r="13" spans="1:6" ht="17" customHeight="1">
      <c r="A13" s="9"/>
      <c r="B13" s="9"/>
      <c r="C13" s="9"/>
      <c r="D13" s="27" t="s">
        <v>61</v>
      </c>
      <c r="E13" s="25">
        <f>COUNTIFS(E26:E526,D13,B26:B526,"&lt;&gt;")</f>
        <v>0</v>
      </c>
      <c r="F13" s="9"/>
    </row>
    <row r="14" spans="1:6">
      <c r="A14" s="9"/>
      <c r="B14" s="9"/>
      <c r="C14" s="9"/>
      <c r="D14" s="27" t="s">
        <v>77</v>
      </c>
      <c r="E14" s="25">
        <f>COUNTIFS(E26:E526,D14,B26:B526,"&lt;&gt;")</f>
        <v>0</v>
      </c>
      <c r="F14" s="9"/>
    </row>
    <row r="15" spans="1:6">
      <c r="A15" s="9"/>
      <c r="B15" s="9"/>
      <c r="C15" s="9"/>
      <c r="D15" s="27" t="s">
        <v>78</v>
      </c>
      <c r="E15" s="25">
        <f>COUNTIFS(E26:E526,D15,B26:B526,"&lt;&gt;")</f>
        <v>0</v>
      </c>
      <c r="F15" s="9"/>
    </row>
    <row r="16" spans="1:6">
      <c r="A16" s="9"/>
      <c r="B16" s="9"/>
      <c r="C16" s="9"/>
      <c r="D16" s="9"/>
      <c r="E16" s="9"/>
      <c r="F16" s="9"/>
    </row>
    <row r="17" spans="1:7">
      <c r="A17" s="9"/>
      <c r="B17" s="9"/>
      <c r="C17" s="9"/>
      <c r="D17" s="9"/>
      <c r="E17" s="9"/>
      <c r="F17" s="9"/>
    </row>
    <row r="18" spans="1:7">
      <c r="A18" s="9"/>
      <c r="B18" s="9"/>
      <c r="C18" s="9"/>
      <c r="D18" s="9"/>
      <c r="E18" s="9"/>
      <c r="F18" s="9"/>
    </row>
    <row r="19" spans="1:7">
      <c r="A19" s="9"/>
      <c r="B19" s="9"/>
      <c r="C19" s="9"/>
      <c r="D19" s="47" t="s">
        <v>217</v>
      </c>
      <c r="E19" s="9"/>
      <c r="F19" s="9"/>
    </row>
    <row r="20" spans="1:7">
      <c r="A20" s="9"/>
      <c r="B20" s="9"/>
      <c r="C20" s="9"/>
      <c r="D20" s="47"/>
      <c r="E20" s="9"/>
      <c r="F20" s="9"/>
    </row>
    <row r="21" spans="1:7">
      <c r="A21" s="9"/>
      <c r="B21" s="9"/>
      <c r="C21" s="9"/>
      <c r="D21" s="47">
        <f>E9</f>
        <v>0</v>
      </c>
      <c r="E21" s="9"/>
      <c r="F21" s="9"/>
    </row>
    <row r="22" spans="1:7">
      <c r="A22" s="9"/>
      <c r="B22" s="9"/>
      <c r="C22" s="9"/>
      <c r="D22" s="47"/>
      <c r="E22" s="9"/>
      <c r="F22" s="9"/>
    </row>
    <row r="23" spans="1:7">
      <c r="A23" s="9"/>
      <c r="B23" s="9"/>
      <c r="C23" s="9"/>
      <c r="D23" s="9"/>
      <c r="E23" s="9"/>
      <c r="F23" s="9"/>
    </row>
    <row r="24" spans="1:7">
      <c r="A24" s="9"/>
      <c r="B24" s="9"/>
      <c r="C24" s="9"/>
      <c r="D24" s="9"/>
      <c r="E24" s="9"/>
      <c r="F24" s="9"/>
    </row>
    <row r="25" spans="1:7" s="14" customFormat="1">
      <c r="A25" s="3" t="s">
        <v>56</v>
      </c>
      <c r="B25" s="3" t="s">
        <v>51</v>
      </c>
      <c r="C25" s="3" t="s">
        <v>57</v>
      </c>
      <c r="D25" s="3" t="s">
        <v>58</v>
      </c>
      <c r="E25" s="3" t="s">
        <v>59</v>
      </c>
      <c r="F25" s="3" t="s">
        <v>60</v>
      </c>
      <c r="G25" s="50"/>
    </row>
    <row r="26" spans="1:7">
      <c r="A26" s="36" t="s">
        <v>150</v>
      </c>
      <c r="B26" s="32"/>
      <c r="C26" s="37"/>
      <c r="D26" s="35" t="s">
        <v>7</v>
      </c>
      <c r="E26" s="35" t="s">
        <v>61</v>
      </c>
      <c r="F26" s="32"/>
      <c r="G26" s="51" t="str">
        <f>IF(C26="","",IF(E26="Hoch",(C26-$F$4)/2,IF(E26="Mittel",(C26-$F$4)/1.5,(C26-$F$4)/1)))</f>
        <v/>
      </c>
    </row>
    <row r="27" spans="1:7">
      <c r="A27" s="35" t="s">
        <v>151</v>
      </c>
      <c r="B27" s="32"/>
      <c r="C27" s="37"/>
      <c r="D27" s="35" t="s">
        <v>7</v>
      </c>
      <c r="E27" s="35" t="s">
        <v>61</v>
      </c>
      <c r="F27" s="32"/>
      <c r="G27" s="51" t="str">
        <f t="shared" ref="G27:G90" si="0">IF(C27="","",IF(E27="Hoch",(C27-$F$4)/2,IF(E27="Mittel",(C27-$F$4)/1.5,(C27-$F$4)/1)))</f>
        <v/>
      </c>
    </row>
    <row r="28" spans="1:7">
      <c r="A28" s="35" t="s">
        <v>152</v>
      </c>
      <c r="B28" s="32"/>
      <c r="C28" s="37"/>
      <c r="D28" s="35" t="s">
        <v>7</v>
      </c>
      <c r="E28" s="35" t="s">
        <v>61</v>
      </c>
      <c r="F28" s="32"/>
      <c r="G28" s="51" t="str">
        <f t="shared" si="0"/>
        <v/>
      </c>
    </row>
    <row r="29" spans="1:7">
      <c r="A29" s="35" t="s">
        <v>153</v>
      </c>
      <c r="B29" s="32"/>
      <c r="C29" s="37"/>
      <c r="D29" s="35" t="s">
        <v>7</v>
      </c>
      <c r="E29" s="35" t="s">
        <v>61</v>
      </c>
      <c r="F29" s="32"/>
      <c r="G29" s="51" t="str">
        <f t="shared" si="0"/>
        <v/>
      </c>
    </row>
    <row r="30" spans="1:7">
      <c r="A30" s="35" t="s">
        <v>154</v>
      </c>
      <c r="B30" s="32"/>
      <c r="C30" s="37"/>
      <c r="D30" s="35" t="s">
        <v>7</v>
      </c>
      <c r="E30" s="35" t="s">
        <v>61</v>
      </c>
      <c r="F30" s="32"/>
      <c r="G30" s="51" t="str">
        <f>IF(C30="","",IF(E30="Hoch",(C30-$F$4)/2,IF(E30="Mittel",(C30-$F$4)/1.5,(C30-$F$4)/1)))</f>
        <v/>
      </c>
    </row>
    <row r="31" spans="1:7">
      <c r="A31" s="35" t="s">
        <v>155</v>
      </c>
      <c r="B31" s="32"/>
      <c r="C31" s="37"/>
      <c r="D31" s="35" t="s">
        <v>7</v>
      </c>
      <c r="E31" s="35" t="s">
        <v>61</v>
      </c>
      <c r="F31" s="32"/>
      <c r="G31" s="51" t="str">
        <f t="shared" si="0"/>
        <v/>
      </c>
    </row>
    <row r="32" spans="1:7">
      <c r="A32" s="35" t="s">
        <v>156</v>
      </c>
      <c r="B32" s="32"/>
      <c r="C32" s="37"/>
      <c r="D32" s="35" t="s">
        <v>7</v>
      </c>
      <c r="E32" s="35" t="s">
        <v>61</v>
      </c>
      <c r="F32" s="32"/>
      <c r="G32" s="51" t="str">
        <f t="shared" si="0"/>
        <v/>
      </c>
    </row>
    <row r="33" spans="1:7">
      <c r="A33" s="35" t="s">
        <v>157</v>
      </c>
      <c r="B33" s="32"/>
      <c r="C33" s="37"/>
      <c r="D33" s="35" t="s">
        <v>7</v>
      </c>
      <c r="E33" s="35" t="s">
        <v>61</v>
      </c>
      <c r="F33" s="32"/>
      <c r="G33" s="51" t="str">
        <f t="shared" si="0"/>
        <v/>
      </c>
    </row>
    <row r="34" spans="1:7">
      <c r="A34" s="36" t="s">
        <v>158</v>
      </c>
      <c r="B34" s="32"/>
      <c r="C34" s="37"/>
      <c r="D34" s="35" t="s">
        <v>7</v>
      </c>
      <c r="E34" s="35" t="s">
        <v>61</v>
      </c>
      <c r="F34" s="32"/>
      <c r="G34" s="51" t="str">
        <f t="shared" si="0"/>
        <v/>
      </c>
    </row>
    <row r="35" spans="1:7">
      <c r="A35" s="35" t="s">
        <v>159</v>
      </c>
      <c r="B35" s="32"/>
      <c r="C35" s="37"/>
      <c r="D35" s="35" t="s">
        <v>7</v>
      </c>
      <c r="E35" s="35" t="s">
        <v>61</v>
      </c>
      <c r="F35" s="32"/>
      <c r="G35" s="51" t="str">
        <f t="shared" si="0"/>
        <v/>
      </c>
    </row>
    <row r="36" spans="1:7">
      <c r="A36" s="35" t="s">
        <v>160</v>
      </c>
      <c r="B36" s="32"/>
      <c r="C36" s="37"/>
      <c r="D36" s="35" t="s">
        <v>7</v>
      </c>
      <c r="E36" s="35" t="s">
        <v>61</v>
      </c>
      <c r="F36" s="32"/>
      <c r="G36" s="51" t="str">
        <f t="shared" si="0"/>
        <v/>
      </c>
    </row>
    <row r="37" spans="1:7">
      <c r="A37" s="35" t="s">
        <v>161</v>
      </c>
      <c r="B37" s="32"/>
      <c r="C37" s="37"/>
      <c r="D37" s="35" t="s">
        <v>7</v>
      </c>
      <c r="E37" s="35" t="s">
        <v>61</v>
      </c>
      <c r="F37" s="32"/>
      <c r="G37" s="51" t="str">
        <f t="shared" si="0"/>
        <v/>
      </c>
    </row>
    <row r="38" spans="1:7">
      <c r="A38" s="35" t="s">
        <v>162</v>
      </c>
      <c r="B38" s="32"/>
      <c r="C38" s="37"/>
      <c r="D38" s="35" t="s">
        <v>7</v>
      </c>
      <c r="E38" s="35" t="s">
        <v>61</v>
      </c>
      <c r="F38" s="32"/>
      <c r="G38" s="51" t="str">
        <f t="shared" si="0"/>
        <v/>
      </c>
    </row>
    <row r="39" spans="1:7">
      <c r="A39" s="36" t="s">
        <v>55</v>
      </c>
      <c r="B39" s="32"/>
      <c r="C39" s="37"/>
      <c r="D39" s="35" t="s">
        <v>7</v>
      </c>
      <c r="E39" s="35" t="s">
        <v>61</v>
      </c>
      <c r="F39" s="32"/>
      <c r="G39" s="51" t="str">
        <f t="shared" si="0"/>
        <v/>
      </c>
    </row>
    <row r="40" spans="1:7">
      <c r="A40" s="35" t="s">
        <v>163</v>
      </c>
      <c r="B40" s="32"/>
      <c r="C40" s="37"/>
      <c r="D40" s="35" t="s">
        <v>7</v>
      </c>
      <c r="E40" s="35" t="s">
        <v>61</v>
      </c>
      <c r="F40" s="32"/>
      <c r="G40" s="51" t="str">
        <f t="shared" si="0"/>
        <v/>
      </c>
    </row>
    <row r="41" spans="1:7">
      <c r="A41" s="35" t="s">
        <v>164</v>
      </c>
      <c r="B41" s="32"/>
      <c r="C41" s="37"/>
      <c r="D41" s="35" t="s">
        <v>7</v>
      </c>
      <c r="E41" s="35" t="s">
        <v>61</v>
      </c>
      <c r="F41" s="32"/>
      <c r="G41" s="51" t="str">
        <f t="shared" si="0"/>
        <v/>
      </c>
    </row>
    <row r="42" spans="1:7">
      <c r="A42" s="35" t="s">
        <v>165</v>
      </c>
      <c r="B42" s="32"/>
      <c r="C42" s="37"/>
      <c r="D42" s="35" t="s">
        <v>7</v>
      </c>
      <c r="E42" s="35" t="s">
        <v>61</v>
      </c>
      <c r="F42" s="32"/>
      <c r="G42" s="51" t="str">
        <f t="shared" si="0"/>
        <v/>
      </c>
    </row>
    <row r="43" spans="1:7">
      <c r="A43" s="35" t="s">
        <v>166</v>
      </c>
      <c r="B43" s="32"/>
      <c r="C43" s="37"/>
      <c r="D43" s="35" t="s">
        <v>7</v>
      </c>
      <c r="E43" s="35" t="s">
        <v>61</v>
      </c>
      <c r="F43" s="32"/>
      <c r="G43" s="51" t="str">
        <f t="shared" si="0"/>
        <v/>
      </c>
    </row>
    <row r="44" spans="1:7">
      <c r="A44" s="36" t="s">
        <v>167</v>
      </c>
      <c r="B44" s="32"/>
      <c r="C44" s="37"/>
      <c r="D44" s="35" t="s">
        <v>7</v>
      </c>
      <c r="E44" s="35" t="s">
        <v>61</v>
      </c>
      <c r="F44" s="32"/>
      <c r="G44" s="51" t="str">
        <f t="shared" si="0"/>
        <v/>
      </c>
    </row>
    <row r="45" spans="1:7">
      <c r="A45" s="35" t="s">
        <v>168</v>
      </c>
      <c r="B45" s="32"/>
      <c r="C45" s="37"/>
      <c r="D45" s="35" t="s">
        <v>7</v>
      </c>
      <c r="E45" s="35" t="s">
        <v>61</v>
      </c>
      <c r="F45" s="32"/>
      <c r="G45" s="51" t="str">
        <f t="shared" si="0"/>
        <v/>
      </c>
    </row>
    <row r="46" spans="1:7">
      <c r="A46" s="35" t="s">
        <v>169</v>
      </c>
      <c r="B46" s="32"/>
      <c r="C46" s="37"/>
      <c r="D46" s="35" t="s">
        <v>7</v>
      </c>
      <c r="E46" s="35" t="s">
        <v>61</v>
      </c>
      <c r="F46" s="32"/>
      <c r="G46" s="51" t="str">
        <f t="shared" si="0"/>
        <v/>
      </c>
    </row>
    <row r="47" spans="1:7">
      <c r="A47" s="35" t="s">
        <v>170</v>
      </c>
      <c r="B47" s="32"/>
      <c r="C47" s="37"/>
      <c r="D47" s="35" t="s">
        <v>7</v>
      </c>
      <c r="E47" s="35" t="s">
        <v>61</v>
      </c>
      <c r="F47" s="32"/>
      <c r="G47" s="51" t="str">
        <f t="shared" si="0"/>
        <v/>
      </c>
    </row>
    <row r="48" spans="1:7">
      <c r="A48" s="35" t="s">
        <v>171</v>
      </c>
      <c r="B48" s="32"/>
      <c r="C48" s="37"/>
      <c r="D48" s="35" t="s">
        <v>7</v>
      </c>
      <c r="E48" s="35" t="s">
        <v>61</v>
      </c>
      <c r="F48" s="32"/>
      <c r="G48" s="51" t="str">
        <f t="shared" si="0"/>
        <v/>
      </c>
    </row>
    <row r="49" spans="1:7">
      <c r="A49" s="36" t="s">
        <v>172</v>
      </c>
      <c r="B49" s="32"/>
      <c r="C49" s="37"/>
      <c r="D49" s="35" t="s">
        <v>7</v>
      </c>
      <c r="E49" s="35" t="s">
        <v>61</v>
      </c>
      <c r="F49" s="32"/>
      <c r="G49" s="51" t="str">
        <f t="shared" si="0"/>
        <v/>
      </c>
    </row>
    <row r="50" spans="1:7">
      <c r="A50" s="35" t="s">
        <v>173</v>
      </c>
      <c r="B50" s="32"/>
      <c r="C50" s="37"/>
      <c r="D50" s="35" t="s">
        <v>7</v>
      </c>
      <c r="E50" s="35" t="s">
        <v>61</v>
      </c>
      <c r="F50" s="32"/>
      <c r="G50" s="51" t="str">
        <f t="shared" si="0"/>
        <v/>
      </c>
    </row>
    <row r="51" spans="1:7">
      <c r="A51" s="35" t="s">
        <v>174</v>
      </c>
      <c r="B51" s="32"/>
      <c r="C51" s="37"/>
      <c r="D51" s="35" t="s">
        <v>7</v>
      </c>
      <c r="E51" s="35" t="s">
        <v>61</v>
      </c>
      <c r="F51" s="32"/>
      <c r="G51" s="51" t="str">
        <f t="shared" si="0"/>
        <v/>
      </c>
    </row>
    <row r="52" spans="1:7">
      <c r="A52" s="35" t="s">
        <v>175</v>
      </c>
      <c r="B52" s="32"/>
      <c r="C52" s="37"/>
      <c r="D52" s="35" t="s">
        <v>7</v>
      </c>
      <c r="E52" s="35" t="s">
        <v>61</v>
      </c>
      <c r="F52" s="32"/>
      <c r="G52" s="51" t="str">
        <f t="shared" si="0"/>
        <v/>
      </c>
    </row>
    <row r="53" spans="1:7">
      <c r="A53" s="35" t="s">
        <v>176</v>
      </c>
      <c r="B53" s="32"/>
      <c r="C53" s="37"/>
      <c r="D53" s="35" t="s">
        <v>7</v>
      </c>
      <c r="E53" s="35" t="s">
        <v>61</v>
      </c>
      <c r="F53" s="32"/>
      <c r="G53" s="51" t="str">
        <f t="shared" si="0"/>
        <v/>
      </c>
    </row>
    <row r="54" spans="1:7">
      <c r="A54" s="36" t="s">
        <v>177</v>
      </c>
      <c r="B54" s="32"/>
      <c r="C54" s="37"/>
      <c r="D54" s="35" t="s">
        <v>7</v>
      </c>
      <c r="E54" s="35" t="s">
        <v>61</v>
      </c>
      <c r="F54" s="32"/>
      <c r="G54" s="51" t="str">
        <f t="shared" si="0"/>
        <v/>
      </c>
    </row>
    <row r="55" spans="1:7">
      <c r="A55" s="35" t="s">
        <v>178</v>
      </c>
      <c r="B55" s="32"/>
      <c r="C55" s="37"/>
      <c r="D55" s="35" t="s">
        <v>7</v>
      </c>
      <c r="E55" s="35" t="s">
        <v>61</v>
      </c>
      <c r="F55" s="32"/>
      <c r="G55" s="51" t="str">
        <f t="shared" si="0"/>
        <v/>
      </c>
    </row>
    <row r="56" spans="1:7">
      <c r="A56" s="35" t="s">
        <v>179</v>
      </c>
      <c r="B56" s="32"/>
      <c r="C56" s="37"/>
      <c r="D56" s="35" t="s">
        <v>7</v>
      </c>
      <c r="E56" s="35" t="s">
        <v>61</v>
      </c>
      <c r="F56" s="32"/>
      <c r="G56" s="51" t="str">
        <f t="shared" si="0"/>
        <v/>
      </c>
    </row>
    <row r="57" spans="1:7">
      <c r="A57" s="36" t="s">
        <v>180</v>
      </c>
      <c r="B57" s="32"/>
      <c r="C57" s="37"/>
      <c r="D57" s="35" t="s">
        <v>7</v>
      </c>
      <c r="E57" s="35" t="s">
        <v>61</v>
      </c>
      <c r="F57" s="32"/>
      <c r="G57" s="51" t="str">
        <f t="shared" si="0"/>
        <v/>
      </c>
    </row>
    <row r="58" spans="1:7">
      <c r="A58" s="35" t="s">
        <v>181</v>
      </c>
      <c r="B58" s="32"/>
      <c r="C58" s="37"/>
      <c r="D58" s="35" t="s">
        <v>7</v>
      </c>
      <c r="E58" s="35" t="s">
        <v>61</v>
      </c>
      <c r="F58" s="32"/>
      <c r="G58" s="51" t="str">
        <f t="shared" si="0"/>
        <v/>
      </c>
    </row>
    <row r="59" spans="1:7">
      <c r="A59" s="35" t="s">
        <v>182</v>
      </c>
      <c r="B59" s="32"/>
      <c r="C59" s="37"/>
      <c r="D59" s="35" t="s">
        <v>7</v>
      </c>
      <c r="E59" s="35" t="s">
        <v>61</v>
      </c>
      <c r="F59" s="32"/>
      <c r="G59" s="51" t="str">
        <f t="shared" si="0"/>
        <v/>
      </c>
    </row>
    <row r="60" spans="1:7">
      <c r="A60" s="35" t="s">
        <v>183</v>
      </c>
      <c r="B60" s="32"/>
      <c r="C60" s="37"/>
      <c r="D60" s="35" t="s">
        <v>7</v>
      </c>
      <c r="E60" s="35" t="s">
        <v>61</v>
      </c>
      <c r="F60" s="32"/>
      <c r="G60" s="51" t="str">
        <f t="shared" si="0"/>
        <v/>
      </c>
    </row>
    <row r="61" spans="1:7">
      <c r="A61" s="35" t="s">
        <v>184</v>
      </c>
      <c r="B61" s="32"/>
      <c r="C61" s="37"/>
      <c r="D61" s="35" t="s">
        <v>7</v>
      </c>
      <c r="E61" s="35" t="s">
        <v>61</v>
      </c>
      <c r="F61" s="32"/>
      <c r="G61" s="51" t="str">
        <f t="shared" si="0"/>
        <v/>
      </c>
    </row>
    <row r="62" spans="1:7">
      <c r="A62" s="36" t="s">
        <v>185</v>
      </c>
      <c r="B62" s="32"/>
      <c r="C62" s="37"/>
      <c r="D62" s="35" t="s">
        <v>7</v>
      </c>
      <c r="E62" s="35" t="s">
        <v>61</v>
      </c>
      <c r="F62" s="32"/>
      <c r="G62" s="51" t="str">
        <f t="shared" si="0"/>
        <v/>
      </c>
    </row>
    <row r="63" spans="1:7">
      <c r="A63" s="35" t="s">
        <v>186</v>
      </c>
      <c r="B63" s="32"/>
      <c r="C63" s="37"/>
      <c r="D63" s="35" t="s">
        <v>7</v>
      </c>
      <c r="E63" s="35" t="s">
        <v>61</v>
      </c>
      <c r="F63" s="32"/>
      <c r="G63" s="51" t="str">
        <f t="shared" si="0"/>
        <v/>
      </c>
    </row>
    <row r="64" spans="1:7">
      <c r="A64" s="35" t="s">
        <v>187</v>
      </c>
      <c r="B64" s="32"/>
      <c r="C64" s="37"/>
      <c r="D64" s="35" t="s">
        <v>7</v>
      </c>
      <c r="E64" s="35" t="s">
        <v>61</v>
      </c>
      <c r="F64" s="32"/>
      <c r="G64" s="51" t="str">
        <f t="shared" si="0"/>
        <v/>
      </c>
    </row>
    <row r="65" spans="1:7">
      <c r="A65" s="35" t="s">
        <v>188</v>
      </c>
      <c r="B65" s="32"/>
      <c r="C65" s="37"/>
      <c r="D65" s="35" t="s">
        <v>7</v>
      </c>
      <c r="E65" s="35" t="s">
        <v>61</v>
      </c>
      <c r="F65" s="32"/>
      <c r="G65" s="51" t="str">
        <f t="shared" si="0"/>
        <v/>
      </c>
    </row>
    <row r="66" spans="1:7">
      <c r="A66" s="35" t="s">
        <v>189</v>
      </c>
      <c r="B66" s="32"/>
      <c r="C66" s="37"/>
      <c r="D66" s="35" t="s">
        <v>7</v>
      </c>
      <c r="E66" s="35" t="s">
        <v>61</v>
      </c>
      <c r="F66" s="32"/>
      <c r="G66" s="51" t="str">
        <f t="shared" si="0"/>
        <v/>
      </c>
    </row>
    <row r="67" spans="1:7">
      <c r="A67" s="36" t="s">
        <v>190</v>
      </c>
      <c r="B67" s="32"/>
      <c r="C67" s="37"/>
      <c r="D67" s="35" t="s">
        <v>7</v>
      </c>
      <c r="E67" s="35" t="s">
        <v>61</v>
      </c>
      <c r="F67" s="32"/>
      <c r="G67" s="51" t="str">
        <f t="shared" si="0"/>
        <v/>
      </c>
    </row>
    <row r="68" spans="1:7">
      <c r="A68" s="35" t="s">
        <v>191</v>
      </c>
      <c r="B68" s="32"/>
      <c r="C68" s="37"/>
      <c r="D68" s="35" t="s">
        <v>7</v>
      </c>
      <c r="E68" s="35" t="s">
        <v>61</v>
      </c>
      <c r="F68" s="32"/>
      <c r="G68" s="51" t="str">
        <f t="shared" si="0"/>
        <v/>
      </c>
    </row>
    <row r="69" spans="1:7">
      <c r="A69" s="35" t="s">
        <v>192</v>
      </c>
      <c r="B69" s="32"/>
      <c r="C69" s="37"/>
      <c r="D69" s="35" t="s">
        <v>7</v>
      </c>
      <c r="E69" s="35" t="s">
        <v>61</v>
      </c>
      <c r="F69" s="32"/>
      <c r="G69" s="51" t="str">
        <f t="shared" si="0"/>
        <v/>
      </c>
    </row>
    <row r="70" spans="1:7">
      <c r="A70" s="35" t="s">
        <v>193</v>
      </c>
      <c r="B70" s="32"/>
      <c r="C70" s="37"/>
      <c r="D70" s="35" t="s">
        <v>7</v>
      </c>
      <c r="E70" s="35" t="s">
        <v>61</v>
      </c>
      <c r="F70" s="32"/>
      <c r="G70" s="51" t="str">
        <f t="shared" si="0"/>
        <v/>
      </c>
    </row>
    <row r="71" spans="1:7">
      <c r="A71" s="35" t="s">
        <v>194</v>
      </c>
      <c r="B71" s="32"/>
      <c r="C71" s="37"/>
      <c r="D71" s="35" t="s">
        <v>7</v>
      </c>
      <c r="E71" s="35" t="s">
        <v>61</v>
      </c>
      <c r="F71" s="32"/>
      <c r="G71" s="51" t="str">
        <f t="shared" si="0"/>
        <v/>
      </c>
    </row>
    <row r="72" spans="1:7">
      <c r="A72" s="35" t="s">
        <v>195</v>
      </c>
      <c r="B72" s="32"/>
      <c r="C72" s="37"/>
      <c r="D72" s="35" t="s">
        <v>7</v>
      </c>
      <c r="E72" s="35" t="s">
        <v>61</v>
      </c>
      <c r="F72" s="32"/>
      <c r="G72" s="51" t="str">
        <f t="shared" si="0"/>
        <v/>
      </c>
    </row>
    <row r="73" spans="1:7">
      <c r="A73" s="36" t="s">
        <v>196</v>
      </c>
      <c r="B73" s="32"/>
      <c r="C73" s="37"/>
      <c r="D73" s="35" t="s">
        <v>7</v>
      </c>
      <c r="E73" s="35" t="s">
        <v>61</v>
      </c>
      <c r="F73" s="32"/>
      <c r="G73" s="51" t="str">
        <f t="shared" si="0"/>
        <v/>
      </c>
    </row>
    <row r="74" spans="1:7">
      <c r="A74" s="35" t="s">
        <v>197</v>
      </c>
      <c r="B74" s="32"/>
      <c r="C74" s="37"/>
      <c r="D74" s="35" t="s">
        <v>7</v>
      </c>
      <c r="E74" s="35" t="s">
        <v>61</v>
      </c>
      <c r="F74" s="32"/>
      <c r="G74" s="51" t="str">
        <f t="shared" si="0"/>
        <v/>
      </c>
    </row>
    <row r="75" spans="1:7">
      <c r="A75" s="35" t="s">
        <v>198</v>
      </c>
      <c r="B75" s="32"/>
      <c r="C75" s="37"/>
      <c r="D75" s="35" t="s">
        <v>7</v>
      </c>
      <c r="E75" s="35" t="s">
        <v>61</v>
      </c>
      <c r="F75" s="32"/>
      <c r="G75" s="51" t="str">
        <f t="shared" si="0"/>
        <v/>
      </c>
    </row>
    <row r="76" spans="1:7">
      <c r="A76" s="35" t="s">
        <v>199</v>
      </c>
      <c r="B76" s="32"/>
      <c r="C76" s="37"/>
      <c r="D76" s="35" t="s">
        <v>7</v>
      </c>
      <c r="E76" s="35" t="s">
        <v>61</v>
      </c>
      <c r="F76" s="32"/>
      <c r="G76" s="51" t="str">
        <f t="shared" si="0"/>
        <v/>
      </c>
    </row>
    <row r="77" spans="1:7">
      <c r="A77" s="36" t="s">
        <v>200</v>
      </c>
      <c r="B77" s="32"/>
      <c r="C77" s="37"/>
      <c r="D77" s="35" t="s">
        <v>7</v>
      </c>
      <c r="E77" s="35" t="s">
        <v>61</v>
      </c>
      <c r="F77" s="32"/>
      <c r="G77" s="51" t="str">
        <f t="shared" si="0"/>
        <v/>
      </c>
    </row>
    <row r="78" spans="1:7">
      <c r="A78" s="35" t="s">
        <v>201</v>
      </c>
      <c r="B78" s="32"/>
      <c r="C78" s="37"/>
      <c r="D78" s="35" t="s">
        <v>7</v>
      </c>
      <c r="E78" s="35" t="s">
        <v>61</v>
      </c>
      <c r="F78" s="32"/>
      <c r="G78" s="51" t="str">
        <f t="shared" si="0"/>
        <v/>
      </c>
    </row>
    <row r="79" spans="1:7">
      <c r="A79" s="35" t="s">
        <v>202</v>
      </c>
      <c r="B79" s="32"/>
      <c r="C79" s="37"/>
      <c r="D79" s="35" t="s">
        <v>7</v>
      </c>
      <c r="E79" s="35" t="s">
        <v>61</v>
      </c>
      <c r="F79" s="32"/>
      <c r="G79" s="51" t="str">
        <f t="shared" si="0"/>
        <v/>
      </c>
    </row>
    <row r="80" spans="1:7">
      <c r="A80" s="35" t="s">
        <v>203</v>
      </c>
      <c r="B80" s="32"/>
      <c r="C80" s="37"/>
      <c r="D80" s="35" t="s">
        <v>7</v>
      </c>
      <c r="E80" s="35" t="s">
        <v>61</v>
      </c>
      <c r="F80" s="32"/>
      <c r="G80" s="51" t="str">
        <f t="shared" si="0"/>
        <v/>
      </c>
    </row>
    <row r="81" spans="1:7">
      <c r="A81" s="35" t="s">
        <v>204</v>
      </c>
      <c r="B81" s="32"/>
      <c r="C81" s="37"/>
      <c r="D81" s="35" t="s">
        <v>7</v>
      </c>
      <c r="E81" s="35" t="s">
        <v>61</v>
      </c>
      <c r="F81" s="32"/>
      <c r="G81" s="51" t="str">
        <f t="shared" si="0"/>
        <v/>
      </c>
    </row>
    <row r="82" spans="1:7">
      <c r="A82" s="36" t="s">
        <v>15</v>
      </c>
      <c r="B82" s="32"/>
      <c r="C82" s="37"/>
      <c r="D82" s="35" t="s">
        <v>7</v>
      </c>
      <c r="E82" s="35" t="s">
        <v>61</v>
      </c>
      <c r="F82" s="32"/>
      <c r="G82" s="51" t="str">
        <f t="shared" si="0"/>
        <v/>
      </c>
    </row>
    <row r="83" spans="1:7">
      <c r="A83" s="35" t="s">
        <v>205</v>
      </c>
      <c r="B83" s="32"/>
      <c r="C83" s="37"/>
      <c r="D83" s="35" t="s">
        <v>7</v>
      </c>
      <c r="E83" s="35" t="s">
        <v>61</v>
      </c>
      <c r="F83" s="32"/>
      <c r="G83" s="51" t="str">
        <f t="shared" si="0"/>
        <v/>
      </c>
    </row>
    <row r="84" spans="1:7">
      <c r="A84" s="35" t="s">
        <v>206</v>
      </c>
      <c r="B84" s="32"/>
      <c r="C84" s="37"/>
      <c r="D84" s="35" t="s">
        <v>7</v>
      </c>
      <c r="E84" s="35" t="s">
        <v>61</v>
      </c>
      <c r="F84" s="32"/>
      <c r="G84" s="51" t="str">
        <f t="shared" si="0"/>
        <v/>
      </c>
    </row>
    <row r="85" spans="1:7">
      <c r="A85" s="35" t="s">
        <v>207</v>
      </c>
      <c r="B85" s="32"/>
      <c r="C85" s="37"/>
      <c r="D85" s="35" t="s">
        <v>7</v>
      </c>
      <c r="E85" s="35" t="s">
        <v>61</v>
      </c>
      <c r="F85" s="32"/>
      <c r="G85" s="51" t="str">
        <f t="shared" si="0"/>
        <v/>
      </c>
    </row>
    <row r="86" spans="1:7">
      <c r="A86" s="35" t="s">
        <v>208</v>
      </c>
      <c r="B86" s="32"/>
      <c r="C86" s="37"/>
      <c r="D86" s="35" t="s">
        <v>7</v>
      </c>
      <c r="E86" s="35" t="s">
        <v>61</v>
      </c>
      <c r="F86" s="32"/>
      <c r="G86" s="51" t="str">
        <f t="shared" si="0"/>
        <v/>
      </c>
    </row>
    <row r="87" spans="1:7">
      <c r="A87" s="35" t="s">
        <v>209</v>
      </c>
      <c r="B87" s="32"/>
      <c r="C87" s="37"/>
      <c r="D87" s="35" t="s">
        <v>7</v>
      </c>
      <c r="E87" s="35" t="s">
        <v>61</v>
      </c>
      <c r="F87" s="32"/>
      <c r="G87" s="51" t="str">
        <f t="shared" si="0"/>
        <v/>
      </c>
    </row>
    <row r="88" spans="1:7">
      <c r="A88" s="32" t="s">
        <v>216</v>
      </c>
      <c r="B88" s="32"/>
      <c r="C88" s="37"/>
      <c r="D88" s="35" t="s">
        <v>7</v>
      </c>
      <c r="E88" s="35" t="s">
        <v>61</v>
      </c>
      <c r="F88" s="32"/>
      <c r="G88" s="51" t="str">
        <f t="shared" si="0"/>
        <v/>
      </c>
    </row>
    <row r="89" spans="1:7">
      <c r="A89" s="36" t="s">
        <v>210</v>
      </c>
      <c r="B89" s="32"/>
      <c r="C89" s="37"/>
      <c r="D89" s="35" t="s">
        <v>7</v>
      </c>
      <c r="E89" s="35" t="s">
        <v>61</v>
      </c>
      <c r="F89" s="32"/>
      <c r="G89" s="51" t="str">
        <f t="shared" si="0"/>
        <v/>
      </c>
    </row>
    <row r="90" spans="1:7">
      <c r="A90" s="35" t="s">
        <v>211</v>
      </c>
      <c r="B90" s="32"/>
      <c r="C90" s="37"/>
      <c r="D90" s="35" t="s">
        <v>7</v>
      </c>
      <c r="E90" s="35" t="s">
        <v>61</v>
      </c>
      <c r="F90" s="32"/>
      <c r="G90" s="51" t="str">
        <f t="shared" si="0"/>
        <v/>
      </c>
    </row>
    <row r="91" spans="1:7">
      <c r="A91" s="35" t="s">
        <v>212</v>
      </c>
      <c r="B91" s="32"/>
      <c r="C91" s="37"/>
      <c r="D91" s="35" t="s">
        <v>7</v>
      </c>
      <c r="E91" s="35" t="s">
        <v>61</v>
      </c>
      <c r="F91" s="32"/>
      <c r="G91" s="51" t="str">
        <f t="shared" ref="G91:G154" si="1">IF(C91="","",IF(E91="Hoch",(C91-$F$4)/2,IF(E91="Mittel",(C91-$F$4)/1.5,(C91-$F$4)/1)))</f>
        <v/>
      </c>
    </row>
    <row r="92" spans="1:7">
      <c r="A92" s="35" t="s">
        <v>213</v>
      </c>
      <c r="B92" s="32"/>
      <c r="C92" s="37"/>
      <c r="D92" s="35" t="s">
        <v>7</v>
      </c>
      <c r="E92" s="35" t="s">
        <v>61</v>
      </c>
      <c r="F92" s="32"/>
      <c r="G92" s="51" t="str">
        <f t="shared" si="1"/>
        <v/>
      </c>
    </row>
    <row r="93" spans="1:7">
      <c r="A93" s="35" t="s">
        <v>214</v>
      </c>
      <c r="B93" s="32"/>
      <c r="C93" s="37"/>
      <c r="D93" s="35" t="s">
        <v>7</v>
      </c>
      <c r="E93" s="35" t="s">
        <v>61</v>
      </c>
      <c r="F93" s="32"/>
      <c r="G93" s="51" t="str">
        <f t="shared" si="1"/>
        <v/>
      </c>
    </row>
    <row r="94" spans="1:7">
      <c r="A94" s="32"/>
      <c r="B94" s="32"/>
      <c r="C94" s="37"/>
      <c r="D94" s="35" t="s">
        <v>7</v>
      </c>
      <c r="E94" s="35" t="s">
        <v>61</v>
      </c>
      <c r="F94" s="32"/>
      <c r="G94" s="51" t="str">
        <f t="shared" si="1"/>
        <v/>
      </c>
    </row>
    <row r="95" spans="1:7">
      <c r="A95" s="32"/>
      <c r="B95" s="32"/>
      <c r="C95" s="37"/>
      <c r="D95" s="35" t="s">
        <v>7</v>
      </c>
      <c r="E95" s="35" t="s">
        <v>61</v>
      </c>
      <c r="F95" s="32"/>
      <c r="G95" s="51" t="str">
        <f t="shared" si="1"/>
        <v/>
      </c>
    </row>
    <row r="96" spans="1:7">
      <c r="A96" s="32"/>
      <c r="B96" s="32"/>
      <c r="C96" s="37"/>
      <c r="D96" s="35" t="s">
        <v>7</v>
      </c>
      <c r="E96" s="35" t="s">
        <v>61</v>
      </c>
      <c r="F96" s="32"/>
      <c r="G96" s="51" t="str">
        <f t="shared" si="1"/>
        <v/>
      </c>
    </row>
    <row r="97" spans="1:7">
      <c r="A97" s="32"/>
      <c r="B97" s="32"/>
      <c r="C97" s="37"/>
      <c r="D97" s="35" t="s">
        <v>7</v>
      </c>
      <c r="E97" s="35" t="s">
        <v>61</v>
      </c>
      <c r="F97" s="32"/>
      <c r="G97" s="51" t="str">
        <f t="shared" si="1"/>
        <v/>
      </c>
    </row>
    <row r="98" spans="1:7">
      <c r="A98" s="32"/>
      <c r="B98" s="32"/>
      <c r="C98" s="37"/>
      <c r="D98" s="35" t="s">
        <v>7</v>
      </c>
      <c r="E98" s="35" t="s">
        <v>61</v>
      </c>
      <c r="F98" s="32"/>
      <c r="G98" s="51" t="str">
        <f t="shared" si="1"/>
        <v/>
      </c>
    </row>
    <row r="99" spans="1:7">
      <c r="A99" s="32"/>
      <c r="B99" s="32"/>
      <c r="C99" s="37"/>
      <c r="D99" s="35" t="s">
        <v>7</v>
      </c>
      <c r="E99" s="35" t="s">
        <v>61</v>
      </c>
      <c r="F99" s="32"/>
      <c r="G99" s="51" t="str">
        <f t="shared" si="1"/>
        <v/>
      </c>
    </row>
    <row r="100" spans="1:7">
      <c r="A100" s="32"/>
      <c r="B100" s="32"/>
      <c r="C100" s="37"/>
      <c r="D100" s="35" t="s">
        <v>7</v>
      </c>
      <c r="E100" s="35" t="s">
        <v>61</v>
      </c>
      <c r="F100" s="32"/>
      <c r="G100" s="51" t="str">
        <f t="shared" si="1"/>
        <v/>
      </c>
    </row>
    <row r="101" spans="1:7">
      <c r="A101" s="32"/>
      <c r="B101" s="32"/>
      <c r="C101" s="37"/>
      <c r="D101" s="35" t="s">
        <v>7</v>
      </c>
      <c r="E101" s="35" t="s">
        <v>61</v>
      </c>
      <c r="F101" s="32"/>
      <c r="G101" s="51" t="str">
        <f t="shared" si="1"/>
        <v/>
      </c>
    </row>
    <row r="102" spans="1:7">
      <c r="A102" s="32"/>
      <c r="B102" s="32"/>
      <c r="C102" s="37"/>
      <c r="D102" s="35" t="s">
        <v>7</v>
      </c>
      <c r="E102" s="35" t="s">
        <v>61</v>
      </c>
      <c r="F102" s="32"/>
      <c r="G102" s="51" t="str">
        <f t="shared" si="1"/>
        <v/>
      </c>
    </row>
    <row r="103" spans="1:7">
      <c r="A103" s="32"/>
      <c r="B103" s="32"/>
      <c r="C103" s="37"/>
      <c r="D103" s="35" t="s">
        <v>7</v>
      </c>
      <c r="E103" s="35" t="s">
        <v>61</v>
      </c>
      <c r="F103" s="32"/>
      <c r="G103" s="51" t="str">
        <f t="shared" si="1"/>
        <v/>
      </c>
    </row>
    <row r="104" spans="1:7">
      <c r="A104" s="32"/>
      <c r="B104" s="32"/>
      <c r="C104" s="37"/>
      <c r="D104" s="35" t="s">
        <v>7</v>
      </c>
      <c r="E104" s="35" t="s">
        <v>61</v>
      </c>
      <c r="F104" s="32"/>
      <c r="G104" s="51" t="str">
        <f t="shared" si="1"/>
        <v/>
      </c>
    </row>
    <row r="105" spans="1:7">
      <c r="A105" s="32"/>
      <c r="B105" s="32"/>
      <c r="C105" s="37"/>
      <c r="D105" s="35" t="s">
        <v>7</v>
      </c>
      <c r="E105" s="35" t="s">
        <v>61</v>
      </c>
      <c r="F105" s="32"/>
      <c r="G105" s="51" t="str">
        <f t="shared" si="1"/>
        <v/>
      </c>
    </row>
    <row r="106" spans="1:7">
      <c r="A106" s="32"/>
      <c r="B106" s="32"/>
      <c r="C106" s="37"/>
      <c r="D106" s="35" t="s">
        <v>7</v>
      </c>
      <c r="E106" s="35" t="s">
        <v>61</v>
      </c>
      <c r="F106" s="32"/>
      <c r="G106" s="51" t="str">
        <f t="shared" si="1"/>
        <v/>
      </c>
    </row>
    <row r="107" spans="1:7">
      <c r="A107" s="32"/>
      <c r="B107" s="32"/>
      <c r="C107" s="37"/>
      <c r="D107" s="35" t="s">
        <v>7</v>
      </c>
      <c r="E107" s="35" t="s">
        <v>61</v>
      </c>
      <c r="F107" s="32"/>
      <c r="G107" s="51" t="str">
        <f t="shared" si="1"/>
        <v/>
      </c>
    </row>
    <row r="108" spans="1:7">
      <c r="A108" s="32"/>
      <c r="B108" s="32"/>
      <c r="C108" s="37"/>
      <c r="D108" s="35" t="s">
        <v>7</v>
      </c>
      <c r="E108" s="35" t="s">
        <v>61</v>
      </c>
      <c r="F108" s="32"/>
      <c r="G108" s="51" t="str">
        <f t="shared" si="1"/>
        <v/>
      </c>
    </row>
    <row r="109" spans="1:7">
      <c r="A109" s="32"/>
      <c r="B109" s="32"/>
      <c r="C109" s="37"/>
      <c r="D109" s="35" t="s">
        <v>7</v>
      </c>
      <c r="E109" s="35" t="s">
        <v>61</v>
      </c>
      <c r="F109" s="32"/>
      <c r="G109" s="51" t="str">
        <f t="shared" si="1"/>
        <v/>
      </c>
    </row>
    <row r="110" spans="1:7">
      <c r="A110" s="32"/>
      <c r="B110" s="32"/>
      <c r="C110" s="37"/>
      <c r="D110" s="35" t="s">
        <v>7</v>
      </c>
      <c r="E110" s="35" t="s">
        <v>61</v>
      </c>
      <c r="F110" s="32"/>
      <c r="G110" s="51" t="str">
        <f t="shared" si="1"/>
        <v/>
      </c>
    </row>
    <row r="111" spans="1:7">
      <c r="A111" s="32"/>
      <c r="B111" s="32"/>
      <c r="C111" s="37"/>
      <c r="D111" s="35" t="s">
        <v>7</v>
      </c>
      <c r="E111" s="35" t="s">
        <v>61</v>
      </c>
      <c r="F111" s="32"/>
      <c r="G111" s="51" t="str">
        <f t="shared" si="1"/>
        <v/>
      </c>
    </row>
    <row r="112" spans="1:7">
      <c r="A112" s="32"/>
      <c r="B112" s="32"/>
      <c r="C112" s="37"/>
      <c r="D112" s="35" t="s">
        <v>7</v>
      </c>
      <c r="E112" s="35" t="s">
        <v>61</v>
      </c>
      <c r="F112" s="32"/>
      <c r="G112" s="51" t="str">
        <f t="shared" si="1"/>
        <v/>
      </c>
    </row>
    <row r="113" spans="1:7">
      <c r="A113" s="32"/>
      <c r="B113" s="32"/>
      <c r="C113" s="37"/>
      <c r="D113" s="35" t="s">
        <v>7</v>
      </c>
      <c r="E113" s="35" t="s">
        <v>61</v>
      </c>
      <c r="F113" s="32"/>
      <c r="G113" s="51" t="str">
        <f t="shared" si="1"/>
        <v/>
      </c>
    </row>
    <row r="114" spans="1:7">
      <c r="A114" s="32"/>
      <c r="B114" s="32"/>
      <c r="C114" s="37"/>
      <c r="D114" s="35" t="s">
        <v>7</v>
      </c>
      <c r="E114" s="35" t="s">
        <v>61</v>
      </c>
      <c r="F114" s="32"/>
      <c r="G114" s="51" t="str">
        <f t="shared" si="1"/>
        <v/>
      </c>
    </row>
    <row r="115" spans="1:7">
      <c r="A115" s="32"/>
      <c r="B115" s="32"/>
      <c r="C115" s="37"/>
      <c r="D115" s="35" t="s">
        <v>7</v>
      </c>
      <c r="E115" s="35" t="s">
        <v>61</v>
      </c>
      <c r="F115" s="32"/>
      <c r="G115" s="51" t="str">
        <f t="shared" si="1"/>
        <v/>
      </c>
    </row>
    <row r="116" spans="1:7">
      <c r="A116" s="32"/>
      <c r="B116" s="32"/>
      <c r="C116" s="37"/>
      <c r="D116" s="35" t="s">
        <v>7</v>
      </c>
      <c r="E116" s="35" t="s">
        <v>61</v>
      </c>
      <c r="F116" s="32"/>
      <c r="G116" s="51" t="str">
        <f t="shared" si="1"/>
        <v/>
      </c>
    </row>
    <row r="117" spans="1:7">
      <c r="A117" s="32"/>
      <c r="B117" s="32"/>
      <c r="C117" s="37"/>
      <c r="D117" s="35" t="s">
        <v>7</v>
      </c>
      <c r="E117" s="35" t="s">
        <v>61</v>
      </c>
      <c r="F117" s="32"/>
      <c r="G117" s="51" t="str">
        <f t="shared" si="1"/>
        <v/>
      </c>
    </row>
    <row r="118" spans="1:7">
      <c r="A118" s="32"/>
      <c r="B118" s="32"/>
      <c r="C118" s="37"/>
      <c r="D118" s="35" t="s">
        <v>7</v>
      </c>
      <c r="E118" s="35" t="s">
        <v>61</v>
      </c>
      <c r="F118" s="32"/>
      <c r="G118" s="51" t="str">
        <f t="shared" si="1"/>
        <v/>
      </c>
    </row>
    <row r="119" spans="1:7">
      <c r="A119" s="32"/>
      <c r="B119" s="32"/>
      <c r="C119" s="37"/>
      <c r="D119" s="35" t="s">
        <v>7</v>
      </c>
      <c r="E119" s="35" t="s">
        <v>61</v>
      </c>
      <c r="F119" s="32"/>
      <c r="G119" s="51" t="str">
        <f t="shared" si="1"/>
        <v/>
      </c>
    </row>
    <row r="120" spans="1:7">
      <c r="A120" s="32"/>
      <c r="B120" s="32"/>
      <c r="C120" s="37"/>
      <c r="D120" s="35" t="s">
        <v>7</v>
      </c>
      <c r="E120" s="35" t="s">
        <v>61</v>
      </c>
      <c r="F120" s="32"/>
      <c r="G120" s="51" t="str">
        <f t="shared" si="1"/>
        <v/>
      </c>
    </row>
    <row r="121" spans="1:7">
      <c r="A121" s="32"/>
      <c r="B121" s="32"/>
      <c r="C121" s="37"/>
      <c r="D121" s="35" t="s">
        <v>7</v>
      </c>
      <c r="E121" s="35" t="s">
        <v>61</v>
      </c>
      <c r="F121" s="32"/>
      <c r="G121" s="51" t="str">
        <f t="shared" si="1"/>
        <v/>
      </c>
    </row>
    <row r="122" spans="1:7">
      <c r="A122" s="32"/>
      <c r="B122" s="32"/>
      <c r="C122" s="37"/>
      <c r="D122" s="35" t="s">
        <v>7</v>
      </c>
      <c r="E122" s="35" t="s">
        <v>61</v>
      </c>
      <c r="F122" s="32"/>
      <c r="G122" s="51" t="str">
        <f t="shared" si="1"/>
        <v/>
      </c>
    </row>
    <row r="123" spans="1:7">
      <c r="A123" s="32"/>
      <c r="B123" s="32"/>
      <c r="C123" s="37"/>
      <c r="D123" s="35" t="s">
        <v>7</v>
      </c>
      <c r="E123" s="35" t="s">
        <v>61</v>
      </c>
      <c r="F123" s="32"/>
      <c r="G123" s="51" t="str">
        <f t="shared" si="1"/>
        <v/>
      </c>
    </row>
    <row r="124" spans="1:7">
      <c r="A124" s="32"/>
      <c r="B124" s="32"/>
      <c r="C124" s="37"/>
      <c r="D124" s="35" t="s">
        <v>7</v>
      </c>
      <c r="E124" s="35" t="s">
        <v>61</v>
      </c>
      <c r="F124" s="32"/>
      <c r="G124" s="51" t="str">
        <f t="shared" si="1"/>
        <v/>
      </c>
    </row>
    <row r="125" spans="1:7">
      <c r="A125" s="32"/>
      <c r="B125" s="32"/>
      <c r="C125" s="37"/>
      <c r="D125" s="35" t="s">
        <v>7</v>
      </c>
      <c r="E125" s="35" t="s">
        <v>61</v>
      </c>
      <c r="F125" s="32"/>
      <c r="G125" s="51" t="str">
        <f t="shared" si="1"/>
        <v/>
      </c>
    </row>
    <row r="126" spans="1:7">
      <c r="A126" s="32"/>
      <c r="B126" s="32"/>
      <c r="C126" s="37"/>
      <c r="D126" s="35" t="s">
        <v>7</v>
      </c>
      <c r="E126" s="35" t="s">
        <v>61</v>
      </c>
      <c r="F126" s="32"/>
      <c r="G126" s="51" t="str">
        <f t="shared" si="1"/>
        <v/>
      </c>
    </row>
    <row r="127" spans="1:7">
      <c r="A127" s="32"/>
      <c r="B127" s="32"/>
      <c r="C127" s="37"/>
      <c r="D127" s="35" t="s">
        <v>7</v>
      </c>
      <c r="E127" s="35" t="s">
        <v>61</v>
      </c>
      <c r="F127" s="32"/>
      <c r="G127" s="51" t="str">
        <f t="shared" si="1"/>
        <v/>
      </c>
    </row>
    <row r="128" spans="1:7">
      <c r="A128" s="32"/>
      <c r="B128" s="32"/>
      <c r="C128" s="37"/>
      <c r="D128" s="35" t="s">
        <v>7</v>
      </c>
      <c r="E128" s="35" t="s">
        <v>61</v>
      </c>
      <c r="F128" s="32"/>
      <c r="G128" s="51" t="str">
        <f t="shared" si="1"/>
        <v/>
      </c>
    </row>
    <row r="129" spans="1:7">
      <c r="A129" s="32"/>
      <c r="B129" s="32"/>
      <c r="C129" s="37"/>
      <c r="D129" s="35" t="s">
        <v>7</v>
      </c>
      <c r="E129" s="35" t="s">
        <v>61</v>
      </c>
      <c r="F129" s="32"/>
      <c r="G129" s="51" t="str">
        <f t="shared" si="1"/>
        <v/>
      </c>
    </row>
    <row r="130" spans="1:7">
      <c r="A130" s="32"/>
      <c r="B130" s="32"/>
      <c r="C130" s="37"/>
      <c r="D130" s="35" t="s">
        <v>7</v>
      </c>
      <c r="E130" s="35" t="s">
        <v>61</v>
      </c>
      <c r="F130" s="32"/>
      <c r="G130" s="51" t="str">
        <f t="shared" si="1"/>
        <v/>
      </c>
    </row>
    <row r="131" spans="1:7">
      <c r="A131" s="32"/>
      <c r="B131" s="32"/>
      <c r="C131" s="37"/>
      <c r="D131" s="35" t="s">
        <v>7</v>
      </c>
      <c r="E131" s="35" t="s">
        <v>61</v>
      </c>
      <c r="F131" s="32"/>
      <c r="G131" s="51" t="str">
        <f t="shared" si="1"/>
        <v/>
      </c>
    </row>
    <row r="132" spans="1:7">
      <c r="A132" s="32"/>
      <c r="B132" s="32"/>
      <c r="C132" s="37"/>
      <c r="D132" s="35" t="s">
        <v>7</v>
      </c>
      <c r="E132" s="35" t="s">
        <v>61</v>
      </c>
      <c r="F132" s="32"/>
      <c r="G132" s="51" t="str">
        <f t="shared" si="1"/>
        <v/>
      </c>
    </row>
    <row r="133" spans="1:7">
      <c r="A133" s="32"/>
      <c r="B133" s="32"/>
      <c r="C133" s="37"/>
      <c r="D133" s="35" t="s">
        <v>7</v>
      </c>
      <c r="E133" s="35" t="s">
        <v>61</v>
      </c>
      <c r="F133" s="32"/>
      <c r="G133" s="51" t="str">
        <f t="shared" si="1"/>
        <v/>
      </c>
    </row>
    <row r="134" spans="1:7">
      <c r="A134" s="32"/>
      <c r="B134" s="32"/>
      <c r="C134" s="37"/>
      <c r="D134" s="35" t="s">
        <v>7</v>
      </c>
      <c r="E134" s="35" t="s">
        <v>61</v>
      </c>
      <c r="F134" s="32"/>
      <c r="G134" s="51" t="str">
        <f t="shared" si="1"/>
        <v/>
      </c>
    </row>
    <row r="135" spans="1:7">
      <c r="A135" s="32"/>
      <c r="B135" s="32"/>
      <c r="C135" s="37"/>
      <c r="D135" s="35" t="s">
        <v>7</v>
      </c>
      <c r="E135" s="35" t="s">
        <v>61</v>
      </c>
      <c r="F135" s="32"/>
      <c r="G135" s="51" t="str">
        <f t="shared" si="1"/>
        <v/>
      </c>
    </row>
    <row r="136" spans="1:7">
      <c r="A136" s="32"/>
      <c r="B136" s="32"/>
      <c r="C136" s="37"/>
      <c r="D136" s="35" t="s">
        <v>7</v>
      </c>
      <c r="E136" s="35" t="s">
        <v>61</v>
      </c>
      <c r="F136" s="32"/>
      <c r="G136" s="51" t="str">
        <f t="shared" si="1"/>
        <v/>
      </c>
    </row>
    <row r="137" spans="1:7">
      <c r="A137" s="32"/>
      <c r="B137" s="32"/>
      <c r="C137" s="37"/>
      <c r="D137" s="35" t="s">
        <v>7</v>
      </c>
      <c r="E137" s="35" t="s">
        <v>61</v>
      </c>
      <c r="F137" s="32"/>
      <c r="G137" s="51" t="str">
        <f t="shared" si="1"/>
        <v/>
      </c>
    </row>
    <row r="138" spans="1:7">
      <c r="A138" s="32"/>
      <c r="B138" s="32"/>
      <c r="C138" s="37"/>
      <c r="D138" s="35" t="s">
        <v>7</v>
      </c>
      <c r="E138" s="35" t="s">
        <v>61</v>
      </c>
      <c r="F138" s="32"/>
      <c r="G138" s="51" t="str">
        <f t="shared" si="1"/>
        <v/>
      </c>
    </row>
    <row r="139" spans="1:7">
      <c r="A139" s="32"/>
      <c r="B139" s="32"/>
      <c r="C139" s="37"/>
      <c r="D139" s="35" t="s">
        <v>7</v>
      </c>
      <c r="E139" s="35" t="s">
        <v>61</v>
      </c>
      <c r="F139" s="32"/>
      <c r="G139" s="51" t="str">
        <f t="shared" si="1"/>
        <v/>
      </c>
    </row>
    <row r="140" spans="1:7">
      <c r="A140" s="32"/>
      <c r="B140" s="32"/>
      <c r="C140" s="37"/>
      <c r="D140" s="35" t="s">
        <v>7</v>
      </c>
      <c r="E140" s="35" t="s">
        <v>61</v>
      </c>
      <c r="F140" s="32"/>
      <c r="G140" s="51" t="str">
        <f t="shared" si="1"/>
        <v/>
      </c>
    </row>
    <row r="141" spans="1:7">
      <c r="A141" s="32"/>
      <c r="B141" s="32"/>
      <c r="C141" s="37"/>
      <c r="D141" s="35" t="s">
        <v>7</v>
      </c>
      <c r="E141" s="35" t="s">
        <v>61</v>
      </c>
      <c r="F141" s="32"/>
      <c r="G141" s="51" t="str">
        <f t="shared" si="1"/>
        <v/>
      </c>
    </row>
    <row r="142" spans="1:7">
      <c r="A142" s="32"/>
      <c r="B142" s="32"/>
      <c r="C142" s="37"/>
      <c r="D142" s="35" t="s">
        <v>7</v>
      </c>
      <c r="E142" s="35" t="s">
        <v>61</v>
      </c>
      <c r="F142" s="32"/>
      <c r="G142" s="51" t="str">
        <f t="shared" si="1"/>
        <v/>
      </c>
    </row>
    <row r="143" spans="1:7">
      <c r="A143" s="32"/>
      <c r="B143" s="32"/>
      <c r="C143" s="37"/>
      <c r="D143" s="35" t="s">
        <v>7</v>
      </c>
      <c r="E143" s="35" t="s">
        <v>61</v>
      </c>
      <c r="F143" s="32"/>
      <c r="G143" s="51" t="str">
        <f t="shared" si="1"/>
        <v/>
      </c>
    </row>
    <row r="144" spans="1:7">
      <c r="A144" s="32"/>
      <c r="B144" s="32"/>
      <c r="C144" s="37"/>
      <c r="D144" s="35" t="s">
        <v>7</v>
      </c>
      <c r="E144" s="35" t="s">
        <v>61</v>
      </c>
      <c r="F144" s="32"/>
      <c r="G144" s="51" t="str">
        <f t="shared" si="1"/>
        <v/>
      </c>
    </row>
    <row r="145" spans="1:7">
      <c r="A145" s="32"/>
      <c r="B145" s="32"/>
      <c r="C145" s="37"/>
      <c r="D145" s="35" t="s">
        <v>7</v>
      </c>
      <c r="E145" s="35" t="s">
        <v>61</v>
      </c>
      <c r="F145" s="32"/>
      <c r="G145" s="51" t="str">
        <f t="shared" si="1"/>
        <v/>
      </c>
    </row>
    <row r="146" spans="1:7">
      <c r="A146" s="32"/>
      <c r="B146" s="32"/>
      <c r="C146" s="37"/>
      <c r="D146" s="35" t="s">
        <v>7</v>
      </c>
      <c r="E146" s="35" t="s">
        <v>61</v>
      </c>
      <c r="F146" s="32"/>
      <c r="G146" s="51" t="str">
        <f t="shared" si="1"/>
        <v/>
      </c>
    </row>
    <row r="147" spans="1:7">
      <c r="A147" s="32"/>
      <c r="B147" s="32"/>
      <c r="C147" s="37"/>
      <c r="D147" s="35" t="s">
        <v>7</v>
      </c>
      <c r="E147" s="35" t="s">
        <v>61</v>
      </c>
      <c r="F147" s="32"/>
      <c r="G147" s="51" t="str">
        <f t="shared" si="1"/>
        <v/>
      </c>
    </row>
    <row r="148" spans="1:7">
      <c r="A148" s="32"/>
      <c r="B148" s="32"/>
      <c r="C148" s="37"/>
      <c r="D148" s="35" t="s">
        <v>7</v>
      </c>
      <c r="E148" s="35" t="s">
        <v>61</v>
      </c>
      <c r="F148" s="32"/>
      <c r="G148" s="51" t="str">
        <f t="shared" si="1"/>
        <v/>
      </c>
    </row>
    <row r="149" spans="1:7">
      <c r="A149" s="32"/>
      <c r="B149" s="32"/>
      <c r="C149" s="37"/>
      <c r="D149" s="35" t="s">
        <v>7</v>
      </c>
      <c r="E149" s="35" t="s">
        <v>61</v>
      </c>
      <c r="F149" s="32"/>
      <c r="G149" s="51" t="str">
        <f t="shared" si="1"/>
        <v/>
      </c>
    </row>
    <row r="150" spans="1:7">
      <c r="A150" s="32"/>
      <c r="B150" s="32"/>
      <c r="C150" s="37"/>
      <c r="D150" s="35" t="s">
        <v>7</v>
      </c>
      <c r="E150" s="35" t="s">
        <v>61</v>
      </c>
      <c r="F150" s="32"/>
      <c r="G150" s="51" t="str">
        <f t="shared" si="1"/>
        <v/>
      </c>
    </row>
    <row r="151" spans="1:7">
      <c r="A151" s="32"/>
      <c r="B151" s="32"/>
      <c r="C151" s="37"/>
      <c r="D151" s="35" t="s">
        <v>7</v>
      </c>
      <c r="E151" s="35" t="s">
        <v>61</v>
      </c>
      <c r="F151" s="32"/>
      <c r="G151" s="51" t="str">
        <f t="shared" si="1"/>
        <v/>
      </c>
    </row>
    <row r="152" spans="1:7">
      <c r="A152" s="32"/>
      <c r="B152" s="32"/>
      <c r="C152" s="37"/>
      <c r="D152" s="35" t="s">
        <v>7</v>
      </c>
      <c r="E152" s="35" t="s">
        <v>61</v>
      </c>
      <c r="F152" s="32"/>
      <c r="G152" s="51" t="str">
        <f t="shared" si="1"/>
        <v/>
      </c>
    </row>
    <row r="153" spans="1:7">
      <c r="A153" s="32"/>
      <c r="B153" s="32"/>
      <c r="C153" s="37"/>
      <c r="D153" s="35" t="s">
        <v>7</v>
      </c>
      <c r="E153" s="35" t="s">
        <v>61</v>
      </c>
      <c r="F153" s="32"/>
      <c r="G153" s="51" t="str">
        <f t="shared" si="1"/>
        <v/>
      </c>
    </row>
    <row r="154" spans="1:7">
      <c r="A154" s="32"/>
      <c r="B154" s="32"/>
      <c r="C154" s="37"/>
      <c r="D154" s="35" t="s">
        <v>7</v>
      </c>
      <c r="E154" s="35" t="s">
        <v>61</v>
      </c>
      <c r="F154" s="32"/>
      <c r="G154" s="51" t="str">
        <f t="shared" si="1"/>
        <v/>
      </c>
    </row>
    <row r="155" spans="1:7">
      <c r="A155" s="32"/>
      <c r="B155" s="32"/>
      <c r="C155" s="37"/>
      <c r="D155" s="35" t="s">
        <v>7</v>
      </c>
      <c r="E155" s="35" t="s">
        <v>61</v>
      </c>
      <c r="F155" s="32"/>
      <c r="G155" s="51" t="str">
        <f t="shared" ref="G155:G200" si="2">IF(C155="","",IF(E155="Hoch",(C155-$F$4)/2,IF(E155="Mittel",(C155-$F$4)/1.5,(C155-$F$4)/1)))</f>
        <v/>
      </c>
    </row>
    <row r="156" spans="1:7">
      <c r="A156" s="32"/>
      <c r="B156" s="32"/>
      <c r="C156" s="37"/>
      <c r="D156" s="35" t="s">
        <v>7</v>
      </c>
      <c r="E156" s="35" t="s">
        <v>61</v>
      </c>
      <c r="F156" s="32"/>
      <c r="G156" s="51" t="str">
        <f t="shared" si="2"/>
        <v/>
      </c>
    </row>
    <row r="157" spans="1:7">
      <c r="A157" s="32"/>
      <c r="B157" s="32"/>
      <c r="C157" s="37"/>
      <c r="D157" s="35" t="s">
        <v>7</v>
      </c>
      <c r="E157" s="35" t="s">
        <v>61</v>
      </c>
      <c r="F157" s="32"/>
      <c r="G157" s="51" t="str">
        <f t="shared" si="2"/>
        <v/>
      </c>
    </row>
    <row r="158" spans="1:7">
      <c r="A158" s="32"/>
      <c r="B158" s="32"/>
      <c r="C158" s="37"/>
      <c r="D158" s="35" t="s">
        <v>7</v>
      </c>
      <c r="E158" s="35" t="s">
        <v>61</v>
      </c>
      <c r="F158" s="32"/>
      <c r="G158" s="51" t="str">
        <f t="shared" si="2"/>
        <v/>
      </c>
    </row>
    <row r="159" spans="1:7">
      <c r="A159" s="32"/>
      <c r="B159" s="32"/>
      <c r="C159" s="37"/>
      <c r="D159" s="35" t="s">
        <v>7</v>
      </c>
      <c r="E159" s="35" t="s">
        <v>61</v>
      </c>
      <c r="F159" s="32"/>
      <c r="G159" s="51" t="str">
        <f t="shared" si="2"/>
        <v/>
      </c>
    </row>
    <row r="160" spans="1:7">
      <c r="A160" s="32"/>
      <c r="B160" s="32"/>
      <c r="C160" s="37"/>
      <c r="D160" s="35" t="s">
        <v>7</v>
      </c>
      <c r="E160" s="35" t="s">
        <v>61</v>
      </c>
      <c r="F160" s="32"/>
      <c r="G160" s="51" t="str">
        <f t="shared" si="2"/>
        <v/>
      </c>
    </row>
    <row r="161" spans="1:7">
      <c r="A161" s="32"/>
      <c r="B161" s="32"/>
      <c r="C161" s="37"/>
      <c r="D161" s="35" t="s">
        <v>7</v>
      </c>
      <c r="E161" s="35" t="s">
        <v>61</v>
      </c>
      <c r="F161" s="32"/>
      <c r="G161" s="51" t="str">
        <f t="shared" si="2"/>
        <v/>
      </c>
    </row>
    <row r="162" spans="1:7">
      <c r="A162" s="32"/>
      <c r="B162" s="32"/>
      <c r="C162" s="37"/>
      <c r="D162" s="35" t="s">
        <v>7</v>
      </c>
      <c r="E162" s="35" t="s">
        <v>61</v>
      </c>
      <c r="F162" s="32"/>
      <c r="G162" s="51" t="str">
        <f t="shared" si="2"/>
        <v/>
      </c>
    </row>
    <row r="163" spans="1:7">
      <c r="A163" s="32"/>
      <c r="B163" s="32"/>
      <c r="C163" s="37"/>
      <c r="D163" s="35" t="s">
        <v>7</v>
      </c>
      <c r="E163" s="35" t="s">
        <v>61</v>
      </c>
      <c r="F163" s="32"/>
      <c r="G163" s="51" t="str">
        <f t="shared" si="2"/>
        <v/>
      </c>
    </row>
    <row r="164" spans="1:7">
      <c r="A164" s="32"/>
      <c r="B164" s="32"/>
      <c r="C164" s="37"/>
      <c r="D164" s="35" t="s">
        <v>7</v>
      </c>
      <c r="E164" s="35" t="s">
        <v>61</v>
      </c>
      <c r="F164" s="32"/>
      <c r="G164" s="51" t="str">
        <f t="shared" si="2"/>
        <v/>
      </c>
    </row>
    <row r="165" spans="1:7">
      <c r="A165" s="32"/>
      <c r="B165" s="32"/>
      <c r="C165" s="37"/>
      <c r="D165" s="35" t="s">
        <v>7</v>
      </c>
      <c r="E165" s="35" t="s">
        <v>61</v>
      </c>
      <c r="F165" s="32"/>
      <c r="G165" s="51" t="str">
        <f t="shared" si="2"/>
        <v/>
      </c>
    </row>
    <row r="166" spans="1:7">
      <c r="A166" s="32"/>
      <c r="B166" s="32"/>
      <c r="C166" s="37"/>
      <c r="D166" s="35" t="s">
        <v>7</v>
      </c>
      <c r="E166" s="35" t="s">
        <v>61</v>
      </c>
      <c r="F166" s="32"/>
      <c r="G166" s="51" t="str">
        <f t="shared" si="2"/>
        <v/>
      </c>
    </row>
    <row r="167" spans="1:7">
      <c r="A167" s="32"/>
      <c r="B167" s="32"/>
      <c r="C167" s="37"/>
      <c r="D167" s="35" t="s">
        <v>7</v>
      </c>
      <c r="E167" s="35" t="s">
        <v>61</v>
      </c>
      <c r="F167" s="32"/>
      <c r="G167" s="51" t="str">
        <f t="shared" si="2"/>
        <v/>
      </c>
    </row>
    <row r="168" spans="1:7">
      <c r="A168" s="32"/>
      <c r="B168" s="32"/>
      <c r="C168" s="37"/>
      <c r="D168" s="35" t="s">
        <v>7</v>
      </c>
      <c r="E168" s="35" t="s">
        <v>61</v>
      </c>
      <c r="F168" s="32"/>
      <c r="G168" s="51" t="str">
        <f t="shared" si="2"/>
        <v/>
      </c>
    </row>
    <row r="169" spans="1:7">
      <c r="A169" s="32"/>
      <c r="B169" s="32"/>
      <c r="C169" s="37"/>
      <c r="D169" s="35" t="s">
        <v>7</v>
      </c>
      <c r="E169" s="35" t="s">
        <v>61</v>
      </c>
      <c r="F169" s="32"/>
      <c r="G169" s="51" t="str">
        <f t="shared" si="2"/>
        <v/>
      </c>
    </row>
    <row r="170" spans="1:7">
      <c r="A170" s="32"/>
      <c r="B170" s="32"/>
      <c r="C170" s="37"/>
      <c r="D170" s="35" t="s">
        <v>7</v>
      </c>
      <c r="E170" s="35" t="s">
        <v>61</v>
      </c>
      <c r="F170" s="32"/>
      <c r="G170" s="51" t="str">
        <f t="shared" si="2"/>
        <v/>
      </c>
    </row>
    <row r="171" spans="1:7">
      <c r="A171" s="32"/>
      <c r="B171" s="32"/>
      <c r="C171" s="37"/>
      <c r="D171" s="35" t="s">
        <v>7</v>
      </c>
      <c r="E171" s="35" t="s">
        <v>61</v>
      </c>
      <c r="F171" s="32"/>
      <c r="G171" s="51" t="str">
        <f t="shared" si="2"/>
        <v/>
      </c>
    </row>
    <row r="172" spans="1:7">
      <c r="A172" s="32"/>
      <c r="B172" s="32"/>
      <c r="C172" s="37"/>
      <c r="D172" s="35" t="s">
        <v>7</v>
      </c>
      <c r="E172" s="35" t="s">
        <v>61</v>
      </c>
      <c r="F172" s="32"/>
      <c r="G172" s="51" t="str">
        <f t="shared" si="2"/>
        <v/>
      </c>
    </row>
    <row r="173" spans="1:7">
      <c r="A173" s="32"/>
      <c r="B173" s="32"/>
      <c r="C173" s="37"/>
      <c r="D173" s="35" t="s">
        <v>7</v>
      </c>
      <c r="E173" s="35" t="s">
        <v>61</v>
      </c>
      <c r="F173" s="32"/>
      <c r="G173" s="51" t="str">
        <f t="shared" si="2"/>
        <v/>
      </c>
    </row>
    <row r="174" spans="1:7">
      <c r="A174" s="32"/>
      <c r="B174" s="32"/>
      <c r="C174" s="37"/>
      <c r="D174" s="35" t="s">
        <v>7</v>
      </c>
      <c r="E174" s="35" t="s">
        <v>61</v>
      </c>
      <c r="F174" s="32"/>
      <c r="G174" s="51" t="str">
        <f t="shared" si="2"/>
        <v/>
      </c>
    </row>
    <row r="175" spans="1:7">
      <c r="A175" s="32"/>
      <c r="B175" s="32"/>
      <c r="C175" s="37"/>
      <c r="D175" s="35" t="s">
        <v>7</v>
      </c>
      <c r="E175" s="35" t="s">
        <v>61</v>
      </c>
      <c r="F175" s="32"/>
      <c r="G175" s="51" t="str">
        <f t="shared" si="2"/>
        <v/>
      </c>
    </row>
    <row r="176" spans="1:7">
      <c r="A176" s="32"/>
      <c r="B176" s="32"/>
      <c r="C176" s="37"/>
      <c r="D176" s="35" t="s">
        <v>7</v>
      </c>
      <c r="E176" s="35" t="s">
        <v>61</v>
      </c>
      <c r="F176" s="32"/>
      <c r="G176" s="51" t="str">
        <f t="shared" si="2"/>
        <v/>
      </c>
    </row>
    <row r="177" spans="1:7">
      <c r="A177" s="32"/>
      <c r="B177" s="32"/>
      <c r="C177" s="37"/>
      <c r="D177" s="35" t="s">
        <v>7</v>
      </c>
      <c r="E177" s="35" t="s">
        <v>61</v>
      </c>
      <c r="F177" s="32"/>
      <c r="G177" s="51" t="str">
        <f t="shared" si="2"/>
        <v/>
      </c>
    </row>
    <row r="178" spans="1:7">
      <c r="A178" s="32"/>
      <c r="B178" s="32"/>
      <c r="C178" s="37"/>
      <c r="D178" s="35" t="s">
        <v>7</v>
      </c>
      <c r="E178" s="35" t="s">
        <v>61</v>
      </c>
      <c r="F178" s="32"/>
      <c r="G178" s="51" t="str">
        <f t="shared" si="2"/>
        <v/>
      </c>
    </row>
    <row r="179" spans="1:7">
      <c r="A179" s="32"/>
      <c r="B179" s="32"/>
      <c r="C179" s="37"/>
      <c r="D179" s="35" t="s">
        <v>7</v>
      </c>
      <c r="E179" s="35" t="s">
        <v>61</v>
      </c>
      <c r="F179" s="32"/>
      <c r="G179" s="51" t="str">
        <f t="shared" si="2"/>
        <v/>
      </c>
    </row>
    <row r="180" spans="1:7">
      <c r="A180" s="32"/>
      <c r="B180" s="32"/>
      <c r="C180" s="37"/>
      <c r="D180" s="35" t="s">
        <v>7</v>
      </c>
      <c r="E180" s="35" t="s">
        <v>61</v>
      </c>
      <c r="F180" s="32"/>
      <c r="G180" s="51" t="str">
        <f t="shared" si="2"/>
        <v/>
      </c>
    </row>
    <row r="181" spans="1:7">
      <c r="A181" s="32"/>
      <c r="B181" s="32"/>
      <c r="C181" s="37"/>
      <c r="D181" s="35" t="s">
        <v>7</v>
      </c>
      <c r="E181" s="35" t="s">
        <v>61</v>
      </c>
      <c r="F181" s="32"/>
      <c r="G181" s="51" t="str">
        <f t="shared" si="2"/>
        <v/>
      </c>
    </row>
    <row r="182" spans="1:7">
      <c r="A182" s="32"/>
      <c r="B182" s="32"/>
      <c r="C182" s="37"/>
      <c r="D182" s="35" t="s">
        <v>7</v>
      </c>
      <c r="E182" s="35" t="s">
        <v>61</v>
      </c>
      <c r="F182" s="32"/>
      <c r="G182" s="51" t="str">
        <f t="shared" si="2"/>
        <v/>
      </c>
    </row>
    <row r="183" spans="1:7">
      <c r="A183" s="32"/>
      <c r="B183" s="32"/>
      <c r="C183" s="37"/>
      <c r="D183" s="35" t="s">
        <v>7</v>
      </c>
      <c r="E183" s="35" t="s">
        <v>61</v>
      </c>
      <c r="F183" s="32"/>
      <c r="G183" s="51" t="str">
        <f t="shared" si="2"/>
        <v/>
      </c>
    </row>
    <row r="184" spans="1:7">
      <c r="A184" s="32"/>
      <c r="B184" s="32"/>
      <c r="C184" s="37"/>
      <c r="D184" s="35" t="s">
        <v>7</v>
      </c>
      <c r="E184" s="35" t="s">
        <v>61</v>
      </c>
      <c r="F184" s="32"/>
      <c r="G184" s="51" t="str">
        <f t="shared" si="2"/>
        <v/>
      </c>
    </row>
    <row r="185" spans="1:7">
      <c r="A185" s="32"/>
      <c r="B185" s="32"/>
      <c r="C185" s="37"/>
      <c r="D185" s="35" t="s">
        <v>7</v>
      </c>
      <c r="E185" s="35" t="s">
        <v>61</v>
      </c>
      <c r="F185" s="32"/>
      <c r="G185" s="51" t="str">
        <f t="shared" si="2"/>
        <v/>
      </c>
    </row>
    <row r="186" spans="1:7">
      <c r="A186" s="32"/>
      <c r="B186" s="32"/>
      <c r="C186" s="37"/>
      <c r="D186" s="35" t="s">
        <v>7</v>
      </c>
      <c r="E186" s="35" t="s">
        <v>61</v>
      </c>
      <c r="F186" s="32"/>
      <c r="G186" s="51" t="str">
        <f t="shared" si="2"/>
        <v/>
      </c>
    </row>
    <row r="187" spans="1:7">
      <c r="A187" s="32"/>
      <c r="B187" s="32"/>
      <c r="C187" s="37"/>
      <c r="D187" s="35" t="s">
        <v>7</v>
      </c>
      <c r="E187" s="35" t="s">
        <v>61</v>
      </c>
      <c r="F187" s="32"/>
      <c r="G187" s="51" t="str">
        <f t="shared" si="2"/>
        <v/>
      </c>
    </row>
    <row r="188" spans="1:7">
      <c r="A188" s="32"/>
      <c r="B188" s="32"/>
      <c r="C188" s="37"/>
      <c r="D188" s="35" t="s">
        <v>7</v>
      </c>
      <c r="E188" s="35" t="s">
        <v>61</v>
      </c>
      <c r="F188" s="32"/>
      <c r="G188" s="51" t="str">
        <f t="shared" si="2"/>
        <v/>
      </c>
    </row>
    <row r="189" spans="1:7">
      <c r="A189" s="32"/>
      <c r="B189" s="32"/>
      <c r="C189" s="37"/>
      <c r="D189" s="35" t="s">
        <v>7</v>
      </c>
      <c r="E189" s="35" t="s">
        <v>61</v>
      </c>
      <c r="F189" s="32"/>
      <c r="G189" s="51" t="str">
        <f t="shared" si="2"/>
        <v/>
      </c>
    </row>
    <row r="190" spans="1:7">
      <c r="A190" s="32"/>
      <c r="B190" s="32"/>
      <c r="C190" s="37"/>
      <c r="D190" s="35" t="s">
        <v>7</v>
      </c>
      <c r="E190" s="35" t="s">
        <v>61</v>
      </c>
      <c r="F190" s="32"/>
      <c r="G190" s="51" t="str">
        <f t="shared" si="2"/>
        <v/>
      </c>
    </row>
    <row r="191" spans="1:7">
      <c r="A191" s="32"/>
      <c r="B191" s="32"/>
      <c r="C191" s="37"/>
      <c r="D191" s="35" t="s">
        <v>7</v>
      </c>
      <c r="E191" s="35" t="s">
        <v>61</v>
      </c>
      <c r="F191" s="32"/>
      <c r="G191" s="51" t="str">
        <f t="shared" si="2"/>
        <v/>
      </c>
    </row>
    <row r="192" spans="1:7">
      <c r="A192" s="32"/>
      <c r="B192" s="32"/>
      <c r="C192" s="37"/>
      <c r="D192" s="35" t="s">
        <v>7</v>
      </c>
      <c r="E192" s="35" t="s">
        <v>61</v>
      </c>
      <c r="F192" s="32"/>
      <c r="G192" s="51" t="str">
        <f t="shared" si="2"/>
        <v/>
      </c>
    </row>
    <row r="193" spans="1:7">
      <c r="A193" s="32"/>
      <c r="B193" s="32"/>
      <c r="C193" s="37"/>
      <c r="D193" s="35" t="s">
        <v>7</v>
      </c>
      <c r="E193" s="35" t="s">
        <v>61</v>
      </c>
      <c r="F193" s="32"/>
      <c r="G193" s="51" t="str">
        <f t="shared" si="2"/>
        <v/>
      </c>
    </row>
    <row r="194" spans="1:7">
      <c r="A194" s="32"/>
      <c r="B194" s="32"/>
      <c r="C194" s="37"/>
      <c r="D194" s="35" t="s">
        <v>7</v>
      </c>
      <c r="E194" s="35" t="s">
        <v>61</v>
      </c>
      <c r="F194" s="32"/>
      <c r="G194" s="51" t="str">
        <f t="shared" si="2"/>
        <v/>
      </c>
    </row>
    <row r="195" spans="1:7">
      <c r="A195" s="32"/>
      <c r="B195" s="32"/>
      <c r="C195" s="37"/>
      <c r="D195" s="35" t="s">
        <v>7</v>
      </c>
      <c r="E195" s="35" t="s">
        <v>61</v>
      </c>
      <c r="F195" s="32"/>
      <c r="G195" s="51" t="str">
        <f t="shared" si="2"/>
        <v/>
      </c>
    </row>
    <row r="196" spans="1:7">
      <c r="A196" s="32"/>
      <c r="B196" s="32"/>
      <c r="C196" s="37"/>
      <c r="D196" s="35" t="s">
        <v>7</v>
      </c>
      <c r="E196" s="35" t="s">
        <v>61</v>
      </c>
      <c r="F196" s="32"/>
      <c r="G196" s="51" t="str">
        <f t="shared" si="2"/>
        <v/>
      </c>
    </row>
    <row r="197" spans="1:7">
      <c r="A197" s="32"/>
      <c r="B197" s="32"/>
      <c r="C197" s="37"/>
      <c r="D197" s="35" t="s">
        <v>7</v>
      </c>
      <c r="E197" s="35" t="s">
        <v>61</v>
      </c>
      <c r="F197" s="32"/>
      <c r="G197" s="51" t="str">
        <f t="shared" si="2"/>
        <v/>
      </c>
    </row>
    <row r="198" spans="1:7">
      <c r="A198" s="32"/>
      <c r="B198" s="32"/>
      <c r="C198" s="37"/>
      <c r="D198" s="35" t="s">
        <v>7</v>
      </c>
      <c r="E198" s="35" t="s">
        <v>61</v>
      </c>
      <c r="F198" s="32"/>
      <c r="G198" s="51" t="str">
        <f t="shared" si="2"/>
        <v/>
      </c>
    </row>
    <row r="199" spans="1:7">
      <c r="A199" s="32"/>
      <c r="B199" s="32"/>
      <c r="C199" s="37"/>
      <c r="D199" s="35" t="s">
        <v>7</v>
      </c>
      <c r="E199" s="35" t="s">
        <v>61</v>
      </c>
      <c r="F199" s="32"/>
      <c r="G199" s="51" t="str">
        <f t="shared" si="2"/>
        <v/>
      </c>
    </row>
    <row r="200" spans="1:7">
      <c r="A200" s="32"/>
      <c r="B200" s="32"/>
      <c r="C200" s="37"/>
      <c r="D200" s="35" t="s">
        <v>7</v>
      </c>
      <c r="E200" s="35" t="s">
        <v>61</v>
      </c>
      <c r="F200" s="32"/>
      <c r="G200" s="51" t="str">
        <f t="shared" si="2"/>
        <v/>
      </c>
    </row>
    <row r="201" spans="1:7">
      <c r="A201" s="32"/>
      <c r="B201" s="32"/>
      <c r="C201" s="32"/>
      <c r="D201" s="32"/>
      <c r="E201" s="32"/>
      <c r="F201" s="32"/>
      <c r="G201" s="51"/>
    </row>
    <row r="202" spans="1:7">
      <c r="A202" s="32"/>
      <c r="B202" s="32"/>
      <c r="C202" s="32"/>
      <c r="D202" s="32"/>
      <c r="E202" s="32"/>
      <c r="F202" s="32"/>
      <c r="G202" s="51"/>
    </row>
    <row r="203" spans="1:7">
      <c r="A203" s="32"/>
      <c r="B203" s="32"/>
      <c r="C203" s="32"/>
      <c r="D203" s="32"/>
      <c r="E203" s="32"/>
      <c r="F203" s="32"/>
      <c r="G203" s="51"/>
    </row>
    <row r="204" spans="1:7">
      <c r="A204" s="32"/>
      <c r="B204" s="32"/>
      <c r="C204" s="32"/>
      <c r="D204" s="32"/>
      <c r="E204" s="32"/>
      <c r="F204" s="32"/>
      <c r="G204" s="51"/>
    </row>
    <row r="205" spans="1:7">
      <c r="A205" s="32"/>
      <c r="B205" s="32"/>
      <c r="C205" s="32"/>
      <c r="D205" s="32"/>
      <c r="E205" s="32"/>
      <c r="F205" s="32"/>
      <c r="G205" s="51"/>
    </row>
    <row r="206" spans="1:7">
      <c r="A206" s="32"/>
      <c r="B206" s="32"/>
      <c r="C206" s="32"/>
      <c r="D206" s="32"/>
      <c r="E206" s="32"/>
      <c r="F206" s="32"/>
      <c r="G206" s="51"/>
    </row>
    <row r="207" spans="1:7">
      <c r="A207" s="32"/>
      <c r="B207" s="32"/>
      <c r="C207" s="32"/>
      <c r="D207" s="32"/>
      <c r="E207" s="32"/>
      <c r="F207" s="32"/>
      <c r="G207" s="51"/>
    </row>
    <row r="208" spans="1:7">
      <c r="A208" s="32"/>
      <c r="B208" s="32"/>
      <c r="C208" s="32"/>
      <c r="D208" s="32"/>
      <c r="E208" s="32"/>
      <c r="F208" s="32"/>
      <c r="G208" s="51"/>
    </row>
    <row r="209" spans="1:7">
      <c r="A209" s="32"/>
      <c r="B209" s="32"/>
      <c r="C209" s="32"/>
      <c r="D209" s="32"/>
      <c r="E209" s="32"/>
      <c r="F209" s="32"/>
      <c r="G209" s="51"/>
    </row>
    <row r="210" spans="1:7">
      <c r="A210" s="32"/>
      <c r="B210" s="32"/>
      <c r="C210" s="32"/>
      <c r="D210" s="32"/>
      <c r="E210" s="32"/>
      <c r="F210" s="32"/>
      <c r="G210" s="51"/>
    </row>
    <row r="211" spans="1:7">
      <c r="A211" s="32"/>
      <c r="B211" s="32"/>
      <c r="C211" s="32"/>
      <c r="D211" s="32"/>
      <c r="E211" s="32"/>
      <c r="F211" s="32"/>
      <c r="G211" s="51"/>
    </row>
    <row r="212" spans="1:7">
      <c r="A212" s="32"/>
      <c r="B212" s="32"/>
      <c r="C212" s="32"/>
      <c r="D212" s="32"/>
      <c r="E212" s="32"/>
      <c r="F212" s="32"/>
      <c r="G212" s="51"/>
    </row>
    <row r="213" spans="1:7">
      <c r="A213" s="32"/>
      <c r="B213" s="32"/>
      <c r="C213" s="32"/>
      <c r="D213" s="32"/>
      <c r="E213" s="32"/>
      <c r="F213" s="32"/>
      <c r="G213" s="51"/>
    </row>
    <row r="214" spans="1:7">
      <c r="A214" s="32"/>
      <c r="B214" s="32"/>
      <c r="C214" s="32"/>
      <c r="D214" s="32"/>
      <c r="E214" s="32"/>
      <c r="F214" s="32"/>
      <c r="G214" s="51"/>
    </row>
    <row r="215" spans="1:7">
      <c r="A215" s="32"/>
      <c r="B215" s="32"/>
      <c r="C215" s="32"/>
      <c r="D215" s="32"/>
      <c r="E215" s="32"/>
      <c r="F215" s="32"/>
      <c r="G215" s="51"/>
    </row>
    <row r="216" spans="1:7">
      <c r="A216" s="32"/>
      <c r="B216" s="32"/>
      <c r="C216" s="32"/>
      <c r="D216" s="32"/>
      <c r="E216" s="32"/>
      <c r="F216" s="32"/>
      <c r="G216" s="51"/>
    </row>
    <row r="217" spans="1:7">
      <c r="A217" s="32"/>
      <c r="B217" s="32"/>
      <c r="C217" s="32"/>
      <c r="D217" s="32"/>
      <c r="E217" s="32"/>
      <c r="F217" s="32"/>
      <c r="G217" s="51"/>
    </row>
    <row r="218" spans="1:7">
      <c r="A218" s="32"/>
      <c r="B218" s="32"/>
      <c r="C218" s="32"/>
      <c r="D218" s="32"/>
      <c r="E218" s="32"/>
      <c r="F218" s="32"/>
      <c r="G218" s="51"/>
    </row>
    <row r="219" spans="1:7">
      <c r="A219" s="32"/>
      <c r="B219" s="32"/>
      <c r="C219" s="32"/>
      <c r="D219" s="32"/>
      <c r="E219" s="32"/>
      <c r="F219" s="32"/>
      <c r="G219" s="51"/>
    </row>
    <row r="220" spans="1:7">
      <c r="A220" s="32"/>
      <c r="B220" s="32"/>
      <c r="C220" s="32"/>
      <c r="D220" s="32"/>
      <c r="E220" s="32"/>
      <c r="F220" s="32"/>
      <c r="G220" s="51"/>
    </row>
    <row r="221" spans="1:7">
      <c r="A221" s="32"/>
      <c r="B221" s="32"/>
      <c r="C221" s="32"/>
      <c r="D221" s="32"/>
      <c r="E221" s="32"/>
      <c r="F221" s="32"/>
      <c r="G221" s="51"/>
    </row>
    <row r="222" spans="1:7">
      <c r="A222" s="32"/>
      <c r="B222" s="32"/>
      <c r="C222" s="32"/>
      <c r="D222" s="32"/>
      <c r="E222" s="32"/>
      <c r="F222" s="32"/>
      <c r="G222" s="51"/>
    </row>
    <row r="223" spans="1:7">
      <c r="A223" s="32"/>
      <c r="B223" s="32"/>
      <c r="C223" s="32"/>
      <c r="D223" s="32"/>
      <c r="E223" s="32"/>
      <c r="F223" s="32"/>
      <c r="G223" s="51"/>
    </row>
    <row r="224" spans="1:7">
      <c r="A224" s="32"/>
      <c r="B224" s="32"/>
      <c r="C224" s="32"/>
      <c r="D224" s="32"/>
      <c r="E224" s="32"/>
      <c r="F224" s="32"/>
      <c r="G224" s="51"/>
    </row>
    <row r="225" spans="1:7">
      <c r="A225" s="32"/>
      <c r="B225" s="32"/>
      <c r="C225" s="32"/>
      <c r="D225" s="32"/>
      <c r="E225" s="32"/>
      <c r="F225" s="32"/>
      <c r="G225" s="51"/>
    </row>
    <row r="226" spans="1:7">
      <c r="A226" s="32"/>
      <c r="B226" s="32"/>
      <c r="C226" s="32"/>
      <c r="D226" s="32"/>
      <c r="E226" s="32"/>
      <c r="F226" s="32"/>
      <c r="G226" s="51"/>
    </row>
    <row r="227" spans="1:7">
      <c r="A227" s="32"/>
      <c r="B227" s="32"/>
      <c r="C227" s="32"/>
      <c r="D227" s="32"/>
      <c r="E227" s="32"/>
      <c r="F227" s="32"/>
      <c r="G227" s="51"/>
    </row>
    <row r="228" spans="1:7">
      <c r="A228" s="32"/>
      <c r="B228" s="32"/>
      <c r="C228" s="32"/>
      <c r="D228" s="32"/>
      <c r="E228" s="32"/>
      <c r="F228" s="32"/>
      <c r="G228" s="51"/>
    </row>
    <row r="229" spans="1:7">
      <c r="A229" s="32"/>
      <c r="B229" s="32"/>
      <c r="C229" s="32"/>
      <c r="D229" s="32"/>
      <c r="E229" s="32"/>
      <c r="F229" s="32"/>
      <c r="G229" s="51"/>
    </row>
    <row r="230" spans="1:7">
      <c r="A230" s="32"/>
      <c r="B230" s="32"/>
      <c r="C230" s="32"/>
      <c r="D230" s="32"/>
      <c r="E230" s="32"/>
      <c r="F230" s="32"/>
      <c r="G230" s="51"/>
    </row>
    <row r="231" spans="1:7">
      <c r="A231" s="32"/>
      <c r="B231" s="32"/>
      <c r="C231" s="32"/>
      <c r="D231" s="32"/>
      <c r="E231" s="32"/>
      <c r="F231" s="32"/>
      <c r="G231" s="51"/>
    </row>
    <row r="232" spans="1:7">
      <c r="A232" s="32"/>
      <c r="B232" s="32"/>
      <c r="C232" s="32"/>
      <c r="D232" s="32"/>
      <c r="E232" s="32"/>
      <c r="F232" s="32"/>
      <c r="G232" s="51"/>
    </row>
    <row r="233" spans="1:7">
      <c r="A233" s="32"/>
      <c r="B233" s="32"/>
      <c r="C233" s="32"/>
      <c r="D233" s="32"/>
      <c r="E233" s="32"/>
      <c r="F233" s="32"/>
      <c r="G233" s="51"/>
    </row>
    <row r="234" spans="1:7">
      <c r="A234" s="32"/>
      <c r="B234" s="32"/>
      <c r="C234" s="32"/>
      <c r="D234" s="32"/>
      <c r="E234" s="32"/>
      <c r="F234" s="32"/>
      <c r="G234" s="51"/>
    </row>
    <row r="235" spans="1:7">
      <c r="A235" s="32"/>
      <c r="B235" s="32"/>
      <c r="C235" s="32"/>
      <c r="D235" s="32"/>
      <c r="E235" s="32"/>
      <c r="F235" s="32"/>
      <c r="G235" s="51"/>
    </row>
    <row r="236" spans="1:7">
      <c r="A236" s="32"/>
      <c r="B236" s="32"/>
      <c r="C236" s="32"/>
      <c r="D236" s="32"/>
      <c r="E236" s="32"/>
      <c r="F236" s="32"/>
      <c r="G236" s="51"/>
    </row>
    <row r="237" spans="1:7">
      <c r="A237" s="32"/>
      <c r="B237" s="32"/>
      <c r="C237" s="32"/>
      <c r="D237" s="32"/>
      <c r="E237" s="32"/>
      <c r="F237" s="32"/>
      <c r="G237" s="51"/>
    </row>
    <row r="238" spans="1:7">
      <c r="A238" s="32"/>
      <c r="B238" s="32"/>
      <c r="C238" s="32"/>
      <c r="D238" s="32"/>
      <c r="E238" s="32"/>
      <c r="F238" s="32"/>
      <c r="G238" s="51"/>
    </row>
    <row r="239" spans="1:7">
      <c r="A239" s="32"/>
      <c r="B239" s="32"/>
      <c r="C239" s="32"/>
      <c r="D239" s="32"/>
      <c r="E239" s="32"/>
      <c r="F239" s="32"/>
      <c r="G239" s="51"/>
    </row>
    <row r="240" spans="1:7">
      <c r="A240" s="32"/>
      <c r="B240" s="32"/>
      <c r="C240" s="32"/>
      <c r="D240" s="32"/>
      <c r="E240" s="32"/>
      <c r="F240" s="32"/>
      <c r="G240" s="51"/>
    </row>
    <row r="241" spans="1:7">
      <c r="A241" s="32"/>
      <c r="B241" s="32"/>
      <c r="C241" s="32"/>
      <c r="D241" s="32"/>
      <c r="E241" s="32"/>
      <c r="F241" s="32"/>
      <c r="G241" s="51"/>
    </row>
    <row r="242" spans="1:7">
      <c r="A242" s="32"/>
      <c r="B242" s="32"/>
      <c r="C242" s="32"/>
      <c r="D242" s="32"/>
      <c r="E242" s="32"/>
      <c r="F242" s="32"/>
      <c r="G242" s="51"/>
    </row>
    <row r="243" spans="1:7">
      <c r="A243" s="32"/>
      <c r="B243" s="32"/>
      <c r="C243" s="32"/>
      <c r="D243" s="32"/>
      <c r="E243" s="32"/>
      <c r="F243" s="32"/>
      <c r="G243" s="51"/>
    </row>
    <row r="244" spans="1:7">
      <c r="A244" s="32"/>
      <c r="B244" s="32"/>
      <c r="C244" s="32"/>
      <c r="D244" s="32"/>
      <c r="E244" s="32"/>
      <c r="F244" s="32"/>
      <c r="G244" s="51"/>
    </row>
    <row r="245" spans="1:7">
      <c r="A245" s="32"/>
      <c r="B245" s="32"/>
      <c r="C245" s="32"/>
      <c r="D245" s="32"/>
      <c r="E245" s="32"/>
      <c r="F245" s="32"/>
      <c r="G245" s="51"/>
    </row>
    <row r="246" spans="1:7">
      <c r="A246" s="32"/>
      <c r="B246" s="32"/>
      <c r="C246" s="32"/>
      <c r="D246" s="32"/>
      <c r="E246" s="32"/>
      <c r="F246" s="32"/>
      <c r="G246" s="51"/>
    </row>
    <row r="247" spans="1:7">
      <c r="A247" s="32"/>
      <c r="B247" s="32"/>
      <c r="C247" s="32"/>
      <c r="D247" s="32"/>
      <c r="E247" s="32"/>
      <c r="F247" s="32"/>
      <c r="G247" s="51"/>
    </row>
    <row r="248" spans="1:7">
      <c r="A248" s="32"/>
      <c r="B248" s="32"/>
      <c r="C248" s="32"/>
      <c r="D248" s="32"/>
      <c r="E248" s="32"/>
      <c r="F248" s="32"/>
      <c r="G248" s="51"/>
    </row>
    <row r="249" spans="1:7">
      <c r="A249" s="32"/>
      <c r="B249" s="32"/>
      <c r="C249" s="32"/>
      <c r="D249" s="32"/>
      <c r="E249" s="32"/>
      <c r="F249" s="32"/>
      <c r="G249" s="51"/>
    </row>
    <row r="250" spans="1:7">
      <c r="A250" s="32"/>
      <c r="B250" s="32"/>
      <c r="C250" s="32"/>
      <c r="D250" s="32"/>
      <c r="E250" s="32"/>
      <c r="F250" s="32"/>
      <c r="G250" s="51"/>
    </row>
    <row r="251" spans="1:7">
      <c r="A251" s="32"/>
      <c r="B251" s="32"/>
      <c r="C251" s="32"/>
      <c r="D251" s="32"/>
      <c r="E251" s="32"/>
      <c r="F251" s="32"/>
      <c r="G251" s="51"/>
    </row>
    <row r="252" spans="1:7">
      <c r="A252" s="32"/>
      <c r="B252" s="32"/>
      <c r="C252" s="32"/>
      <c r="D252" s="32"/>
      <c r="E252" s="32"/>
      <c r="F252" s="32"/>
      <c r="G252" s="51"/>
    </row>
    <row r="253" spans="1:7">
      <c r="A253" s="32"/>
      <c r="B253" s="32"/>
      <c r="C253" s="32"/>
      <c r="D253" s="32"/>
      <c r="E253" s="32"/>
      <c r="F253" s="32"/>
      <c r="G253" s="51"/>
    </row>
    <row r="254" spans="1:7">
      <c r="A254" s="32"/>
      <c r="B254" s="32"/>
      <c r="C254" s="32"/>
      <c r="D254" s="32"/>
      <c r="E254" s="32"/>
      <c r="F254" s="32"/>
      <c r="G254" s="51"/>
    </row>
    <row r="255" spans="1:7">
      <c r="A255" s="32"/>
      <c r="B255" s="32"/>
      <c r="C255" s="32"/>
      <c r="D255" s="32"/>
      <c r="E255" s="32"/>
      <c r="F255" s="32"/>
      <c r="G255" s="51"/>
    </row>
    <row r="256" spans="1:7">
      <c r="A256" s="32"/>
      <c r="B256" s="32"/>
      <c r="C256" s="32"/>
      <c r="D256" s="32"/>
      <c r="E256" s="32"/>
      <c r="F256" s="32"/>
      <c r="G256" s="51"/>
    </row>
    <row r="257" spans="1:7">
      <c r="A257" s="32"/>
      <c r="B257" s="32"/>
      <c r="C257" s="32"/>
      <c r="D257" s="32"/>
      <c r="E257" s="32"/>
      <c r="F257" s="32"/>
      <c r="G257" s="51"/>
    </row>
    <row r="258" spans="1:7">
      <c r="A258" s="32"/>
      <c r="B258" s="32"/>
      <c r="C258" s="32"/>
      <c r="D258" s="32"/>
      <c r="E258" s="32"/>
      <c r="F258" s="32"/>
      <c r="G258" s="51"/>
    </row>
    <row r="259" spans="1:7">
      <c r="A259" s="32"/>
      <c r="B259" s="32"/>
      <c r="C259" s="32"/>
      <c r="D259" s="32"/>
      <c r="E259" s="32"/>
      <c r="F259" s="32"/>
      <c r="G259" s="51"/>
    </row>
    <row r="260" spans="1:7">
      <c r="A260" s="32"/>
      <c r="B260" s="32"/>
      <c r="C260" s="32"/>
      <c r="D260" s="32"/>
      <c r="E260" s="32"/>
      <c r="F260" s="32"/>
      <c r="G260" s="51"/>
    </row>
    <row r="261" spans="1:7">
      <c r="A261" s="32"/>
      <c r="B261" s="32"/>
      <c r="C261" s="32"/>
      <c r="D261" s="32"/>
      <c r="E261" s="32"/>
      <c r="F261" s="32"/>
      <c r="G261" s="51"/>
    </row>
    <row r="262" spans="1:7">
      <c r="A262" s="32"/>
      <c r="B262" s="32"/>
      <c r="C262" s="32"/>
      <c r="D262" s="32"/>
      <c r="E262" s="32"/>
      <c r="F262" s="32"/>
      <c r="G262" s="51"/>
    </row>
    <row r="263" spans="1:7">
      <c r="A263" s="32"/>
      <c r="B263" s="32"/>
      <c r="C263" s="32"/>
      <c r="D263" s="32"/>
      <c r="E263" s="32"/>
      <c r="F263" s="32"/>
      <c r="G263" s="51"/>
    </row>
    <row r="264" spans="1:7">
      <c r="A264" s="32"/>
      <c r="B264" s="32"/>
      <c r="C264" s="32"/>
      <c r="D264" s="32"/>
      <c r="E264" s="32"/>
      <c r="F264" s="32"/>
      <c r="G264" s="51"/>
    </row>
    <row r="265" spans="1:7">
      <c r="A265" s="32"/>
      <c r="B265" s="32"/>
      <c r="C265" s="32"/>
      <c r="D265" s="32"/>
      <c r="E265" s="32"/>
      <c r="F265" s="32"/>
      <c r="G265" s="51"/>
    </row>
    <row r="266" spans="1:7">
      <c r="A266" s="32"/>
      <c r="B266" s="32"/>
      <c r="C266" s="32"/>
      <c r="D266" s="32"/>
      <c r="E266" s="32"/>
      <c r="F266" s="32"/>
      <c r="G266" s="51"/>
    </row>
    <row r="267" spans="1:7">
      <c r="A267" s="32"/>
      <c r="B267" s="32"/>
      <c r="C267" s="32"/>
      <c r="D267" s="32"/>
      <c r="E267" s="32"/>
      <c r="F267" s="32"/>
      <c r="G267" s="51"/>
    </row>
    <row r="268" spans="1:7">
      <c r="A268" s="32"/>
      <c r="B268" s="32"/>
      <c r="C268" s="32"/>
      <c r="D268" s="32"/>
      <c r="E268" s="32"/>
      <c r="F268" s="32"/>
      <c r="G268" s="51"/>
    </row>
    <row r="269" spans="1:7">
      <c r="A269" s="32"/>
      <c r="B269" s="32"/>
      <c r="C269" s="32"/>
      <c r="D269" s="32"/>
      <c r="E269" s="32"/>
      <c r="F269" s="32"/>
      <c r="G269" s="51"/>
    </row>
    <row r="270" spans="1:7">
      <c r="A270" s="32"/>
      <c r="B270" s="32"/>
      <c r="C270" s="32"/>
      <c r="D270" s="32"/>
      <c r="E270" s="32"/>
      <c r="F270" s="32"/>
      <c r="G270" s="51"/>
    </row>
    <row r="271" spans="1:7">
      <c r="A271" s="32"/>
      <c r="B271" s="32"/>
      <c r="C271" s="32"/>
      <c r="D271" s="32"/>
      <c r="E271" s="32"/>
      <c r="F271" s="32"/>
      <c r="G271" s="51"/>
    </row>
    <row r="272" spans="1:7">
      <c r="A272" s="32"/>
      <c r="B272" s="32"/>
      <c r="C272" s="32"/>
      <c r="D272" s="32"/>
      <c r="E272" s="32"/>
      <c r="F272" s="32"/>
      <c r="G272" s="51"/>
    </row>
    <row r="273" spans="1:7">
      <c r="A273" s="32"/>
      <c r="B273" s="32"/>
      <c r="C273" s="32"/>
      <c r="D273" s="32"/>
      <c r="E273" s="32"/>
      <c r="F273" s="32"/>
      <c r="G273" s="51"/>
    </row>
    <row r="274" spans="1:7">
      <c r="A274" s="32"/>
      <c r="B274" s="32"/>
      <c r="C274" s="32"/>
      <c r="D274" s="32"/>
      <c r="E274" s="32"/>
      <c r="F274" s="32"/>
      <c r="G274" s="51"/>
    </row>
    <row r="275" spans="1:7">
      <c r="A275" s="32"/>
      <c r="B275" s="32"/>
      <c r="C275" s="32"/>
      <c r="D275" s="32"/>
      <c r="E275" s="32"/>
      <c r="F275" s="32"/>
      <c r="G275" s="51"/>
    </row>
    <row r="276" spans="1:7">
      <c r="A276" s="32"/>
      <c r="B276" s="32"/>
      <c r="C276" s="32"/>
      <c r="D276" s="32"/>
      <c r="E276" s="32"/>
      <c r="F276" s="32"/>
      <c r="G276" s="51"/>
    </row>
    <row r="277" spans="1:7">
      <c r="A277" s="32"/>
      <c r="B277" s="32"/>
      <c r="C277" s="32"/>
      <c r="D277" s="32"/>
      <c r="E277" s="32"/>
      <c r="F277" s="32"/>
      <c r="G277" s="51"/>
    </row>
    <row r="278" spans="1:7">
      <c r="A278" s="32"/>
      <c r="B278" s="32"/>
      <c r="C278" s="32"/>
      <c r="D278" s="32"/>
      <c r="E278" s="32"/>
      <c r="F278" s="32"/>
      <c r="G278" s="51"/>
    </row>
    <row r="279" spans="1:7">
      <c r="A279" s="32"/>
      <c r="B279" s="32"/>
      <c r="C279" s="32"/>
      <c r="D279" s="32"/>
      <c r="E279" s="32"/>
      <c r="F279" s="32"/>
      <c r="G279" s="51"/>
    </row>
    <row r="280" spans="1:7">
      <c r="A280" s="32"/>
      <c r="B280" s="32"/>
      <c r="C280" s="32"/>
      <c r="D280" s="32"/>
      <c r="E280" s="32"/>
      <c r="F280" s="32"/>
      <c r="G280" s="51"/>
    </row>
    <row r="281" spans="1:7">
      <c r="A281" s="32"/>
      <c r="B281" s="32"/>
      <c r="C281" s="32"/>
      <c r="D281" s="32"/>
      <c r="E281" s="32"/>
      <c r="F281" s="32"/>
      <c r="G281" s="51"/>
    </row>
    <row r="282" spans="1:7">
      <c r="A282" s="32"/>
      <c r="B282" s="32"/>
      <c r="C282" s="32"/>
      <c r="D282" s="32"/>
      <c r="E282" s="32"/>
      <c r="F282" s="32"/>
      <c r="G282" s="51"/>
    </row>
    <row r="283" spans="1:7">
      <c r="A283" s="32"/>
      <c r="B283" s="32"/>
      <c r="C283" s="32"/>
      <c r="D283" s="32"/>
      <c r="E283" s="32"/>
      <c r="F283" s="32"/>
      <c r="G283" s="51"/>
    </row>
    <row r="284" spans="1:7">
      <c r="A284" s="32"/>
      <c r="B284" s="32"/>
      <c r="C284" s="32"/>
      <c r="D284" s="32"/>
      <c r="E284" s="32"/>
      <c r="F284" s="32"/>
      <c r="G284" s="51"/>
    </row>
    <row r="285" spans="1:7">
      <c r="A285" s="32"/>
      <c r="B285" s="32"/>
      <c r="C285" s="32"/>
      <c r="D285" s="32"/>
      <c r="E285" s="32"/>
      <c r="F285" s="32"/>
      <c r="G285" s="51"/>
    </row>
    <row r="286" spans="1:7">
      <c r="A286" s="32"/>
      <c r="B286" s="32"/>
      <c r="C286" s="32"/>
      <c r="D286" s="32"/>
      <c r="E286" s="32"/>
      <c r="F286" s="32"/>
      <c r="G286" s="51"/>
    </row>
    <row r="287" spans="1:7">
      <c r="A287" s="32"/>
      <c r="B287" s="32"/>
      <c r="C287" s="32"/>
      <c r="D287" s="32"/>
      <c r="E287" s="32"/>
      <c r="F287" s="32"/>
      <c r="G287" s="51"/>
    </row>
    <row r="288" spans="1:7">
      <c r="A288" s="32"/>
      <c r="B288" s="32"/>
      <c r="C288" s="32"/>
      <c r="D288" s="32"/>
      <c r="E288" s="32"/>
      <c r="F288" s="32"/>
      <c r="G288" s="51"/>
    </row>
    <row r="289" spans="1:7">
      <c r="A289" s="32"/>
      <c r="B289" s="32"/>
      <c r="C289" s="32"/>
      <c r="D289" s="32"/>
      <c r="E289" s="32"/>
      <c r="F289" s="32"/>
      <c r="G289" s="51"/>
    </row>
    <row r="290" spans="1:7">
      <c r="A290" s="32"/>
      <c r="B290" s="32"/>
      <c r="C290" s="32"/>
      <c r="D290" s="32"/>
      <c r="E290" s="32"/>
      <c r="F290" s="32"/>
      <c r="G290" s="51"/>
    </row>
    <row r="291" spans="1:7">
      <c r="A291" s="32"/>
      <c r="B291" s="32"/>
      <c r="C291" s="32"/>
      <c r="D291" s="32"/>
      <c r="E291" s="32"/>
      <c r="F291" s="32"/>
      <c r="G291" s="51"/>
    </row>
    <row r="292" spans="1:7">
      <c r="A292" s="32"/>
      <c r="B292" s="32"/>
      <c r="C292" s="32"/>
      <c r="D292" s="32"/>
      <c r="E292" s="32"/>
      <c r="F292" s="32"/>
      <c r="G292" s="51"/>
    </row>
    <row r="293" spans="1:7">
      <c r="A293" s="32"/>
      <c r="B293" s="32"/>
      <c r="C293" s="32"/>
      <c r="D293" s="32"/>
      <c r="E293" s="32"/>
      <c r="F293" s="32"/>
      <c r="G293" s="51"/>
    </row>
    <row r="294" spans="1:7">
      <c r="A294" s="32"/>
      <c r="B294" s="32"/>
      <c r="C294" s="32"/>
      <c r="D294" s="32"/>
      <c r="E294" s="32"/>
      <c r="F294" s="32"/>
      <c r="G294" s="51"/>
    </row>
    <row r="295" spans="1:7">
      <c r="A295" s="32"/>
      <c r="B295" s="32"/>
      <c r="C295" s="32"/>
      <c r="D295" s="32"/>
      <c r="E295" s="32"/>
      <c r="F295" s="32"/>
      <c r="G295" s="51"/>
    </row>
    <row r="296" spans="1:7">
      <c r="A296" s="32"/>
      <c r="B296" s="32"/>
      <c r="C296" s="32"/>
      <c r="D296" s="32"/>
      <c r="E296" s="32"/>
      <c r="F296" s="32"/>
      <c r="G296" s="51"/>
    </row>
    <row r="297" spans="1:7">
      <c r="A297" s="32"/>
      <c r="B297" s="32"/>
      <c r="C297" s="32"/>
      <c r="D297" s="32"/>
      <c r="E297" s="32"/>
      <c r="F297" s="32"/>
      <c r="G297" s="51"/>
    </row>
    <row r="298" spans="1:7">
      <c r="A298" s="32"/>
      <c r="B298" s="32"/>
      <c r="C298" s="32"/>
      <c r="D298" s="32"/>
      <c r="E298" s="32"/>
      <c r="F298" s="32"/>
      <c r="G298" s="51"/>
    </row>
    <row r="299" spans="1:7">
      <c r="A299" s="32"/>
      <c r="B299" s="32"/>
      <c r="C299" s="32"/>
      <c r="D299" s="32"/>
      <c r="E299" s="32"/>
      <c r="F299" s="32"/>
      <c r="G299" s="51"/>
    </row>
    <row r="300" spans="1:7">
      <c r="A300" s="32"/>
      <c r="B300" s="32"/>
      <c r="C300" s="32"/>
      <c r="D300" s="32"/>
      <c r="E300" s="32"/>
      <c r="F300" s="32"/>
      <c r="G300" s="51"/>
    </row>
    <row r="301" spans="1:7">
      <c r="A301" s="32"/>
      <c r="B301" s="32"/>
      <c r="C301" s="32"/>
      <c r="D301" s="32"/>
      <c r="E301" s="32"/>
      <c r="F301" s="32"/>
      <c r="G301" s="51"/>
    </row>
    <row r="302" spans="1:7">
      <c r="A302" s="32"/>
      <c r="B302" s="32"/>
      <c r="C302" s="32"/>
      <c r="D302" s="32"/>
      <c r="E302" s="32"/>
      <c r="F302" s="32"/>
      <c r="G302" s="51"/>
    </row>
    <row r="303" spans="1:7">
      <c r="A303" s="32"/>
      <c r="B303" s="32"/>
      <c r="C303" s="32"/>
      <c r="D303" s="32"/>
      <c r="E303" s="32"/>
      <c r="F303" s="32"/>
      <c r="G303" s="51"/>
    </row>
    <row r="304" spans="1:7">
      <c r="A304" s="32"/>
      <c r="B304" s="32"/>
      <c r="C304" s="32"/>
      <c r="D304" s="32"/>
      <c r="E304" s="32"/>
      <c r="F304" s="32"/>
      <c r="G304" s="51"/>
    </row>
    <row r="305" spans="1:7">
      <c r="A305" s="32"/>
      <c r="B305" s="32"/>
      <c r="C305" s="32"/>
      <c r="D305" s="32"/>
      <c r="E305" s="32"/>
      <c r="F305" s="32"/>
      <c r="G305" s="51"/>
    </row>
    <row r="306" spans="1:7">
      <c r="A306" s="32"/>
      <c r="B306" s="32"/>
      <c r="C306" s="32"/>
      <c r="D306" s="32"/>
      <c r="E306" s="32"/>
      <c r="F306" s="32"/>
      <c r="G306" s="51"/>
    </row>
    <row r="307" spans="1:7">
      <c r="A307" s="32"/>
      <c r="B307" s="32"/>
      <c r="C307" s="32"/>
      <c r="D307" s="32"/>
      <c r="E307" s="32"/>
      <c r="F307" s="32"/>
      <c r="G307" s="51"/>
    </row>
    <row r="308" spans="1:7">
      <c r="A308" s="32"/>
      <c r="B308" s="32"/>
      <c r="C308" s="32"/>
      <c r="D308" s="32"/>
      <c r="E308" s="32"/>
      <c r="F308" s="32"/>
      <c r="G308" s="51"/>
    </row>
    <row r="309" spans="1:7">
      <c r="A309" s="32"/>
      <c r="B309" s="32"/>
      <c r="C309" s="32"/>
      <c r="D309" s="32"/>
      <c r="E309" s="32"/>
      <c r="F309" s="32"/>
      <c r="G309" s="51"/>
    </row>
    <row r="310" spans="1:7">
      <c r="A310" s="32"/>
      <c r="B310" s="32"/>
      <c r="C310" s="32"/>
      <c r="D310" s="32"/>
      <c r="E310" s="32"/>
      <c r="F310" s="32"/>
      <c r="G310" s="51"/>
    </row>
    <row r="311" spans="1:7">
      <c r="A311" s="32"/>
      <c r="B311" s="32"/>
      <c r="C311" s="32"/>
      <c r="D311" s="32"/>
      <c r="E311" s="32"/>
      <c r="F311" s="32"/>
      <c r="G311" s="51"/>
    </row>
    <row r="312" spans="1:7">
      <c r="A312" s="32"/>
      <c r="B312" s="32"/>
      <c r="C312" s="32"/>
      <c r="D312" s="32"/>
      <c r="E312" s="32"/>
      <c r="F312" s="32"/>
      <c r="G312" s="51"/>
    </row>
    <row r="313" spans="1:7">
      <c r="A313" s="32"/>
      <c r="B313" s="32"/>
      <c r="C313" s="32"/>
      <c r="D313" s="32"/>
      <c r="E313" s="32"/>
      <c r="F313" s="32"/>
      <c r="G313" s="51"/>
    </row>
    <row r="314" spans="1:7">
      <c r="A314" s="32"/>
      <c r="B314" s="32"/>
      <c r="C314" s="32"/>
      <c r="D314" s="32"/>
      <c r="E314" s="32"/>
      <c r="F314" s="32"/>
      <c r="G314" s="51"/>
    </row>
    <row r="315" spans="1:7">
      <c r="A315" s="32"/>
      <c r="B315" s="32"/>
      <c r="C315" s="32"/>
      <c r="D315" s="32"/>
      <c r="E315" s="32"/>
      <c r="F315" s="32"/>
      <c r="G315" s="51"/>
    </row>
    <row r="316" spans="1:7">
      <c r="A316" s="32"/>
      <c r="B316" s="32"/>
      <c r="C316" s="32"/>
      <c r="D316" s="32"/>
      <c r="E316" s="32"/>
      <c r="F316" s="32"/>
      <c r="G316" s="51"/>
    </row>
    <row r="317" spans="1:7">
      <c r="A317" s="32"/>
      <c r="B317" s="32"/>
      <c r="C317" s="32"/>
      <c r="D317" s="32"/>
      <c r="E317" s="32"/>
      <c r="F317" s="32"/>
      <c r="G317" s="51"/>
    </row>
    <row r="318" spans="1:7">
      <c r="A318" s="32"/>
      <c r="B318" s="32"/>
      <c r="C318" s="32"/>
      <c r="D318" s="32"/>
      <c r="E318" s="32"/>
      <c r="F318" s="32"/>
      <c r="G318" s="51"/>
    </row>
    <row r="319" spans="1:7">
      <c r="A319" s="32"/>
      <c r="B319" s="32"/>
      <c r="C319" s="32"/>
      <c r="D319" s="32"/>
      <c r="E319" s="32"/>
      <c r="F319" s="32"/>
      <c r="G319" s="51"/>
    </row>
    <row r="320" spans="1:7">
      <c r="A320" s="32"/>
      <c r="B320" s="32"/>
      <c r="C320" s="32"/>
      <c r="D320" s="32"/>
      <c r="E320" s="32"/>
      <c r="F320" s="32"/>
      <c r="G320" s="51"/>
    </row>
    <row r="321" spans="1:7">
      <c r="A321" s="32"/>
      <c r="B321" s="32"/>
      <c r="C321" s="32"/>
      <c r="D321" s="32"/>
      <c r="E321" s="32"/>
      <c r="F321" s="32"/>
      <c r="G321" s="51"/>
    </row>
    <row r="322" spans="1:7">
      <c r="A322" s="32"/>
      <c r="B322" s="32"/>
      <c r="C322" s="32"/>
      <c r="D322" s="32"/>
      <c r="E322" s="32"/>
      <c r="F322" s="32"/>
      <c r="G322" s="51"/>
    </row>
    <row r="323" spans="1:7">
      <c r="A323" s="32"/>
      <c r="B323" s="32"/>
      <c r="C323" s="32"/>
      <c r="D323" s="32"/>
      <c r="E323" s="32"/>
      <c r="F323" s="32"/>
      <c r="G323" s="51"/>
    </row>
    <row r="324" spans="1:7">
      <c r="A324" s="32"/>
      <c r="B324" s="32"/>
      <c r="C324" s="32"/>
      <c r="D324" s="32"/>
      <c r="E324" s="32"/>
      <c r="F324" s="32"/>
      <c r="G324" s="51"/>
    </row>
    <row r="325" spans="1:7">
      <c r="A325" s="32"/>
      <c r="B325" s="32"/>
      <c r="C325" s="32"/>
      <c r="D325" s="32"/>
      <c r="E325" s="32"/>
      <c r="F325" s="32"/>
      <c r="G325" s="51"/>
    </row>
    <row r="326" spans="1:7">
      <c r="A326" s="32"/>
      <c r="B326" s="32"/>
      <c r="C326" s="32"/>
      <c r="D326" s="32"/>
      <c r="E326" s="32"/>
      <c r="F326" s="32"/>
      <c r="G326" s="51"/>
    </row>
    <row r="327" spans="1:7">
      <c r="A327" s="32"/>
      <c r="B327" s="32"/>
      <c r="C327" s="32"/>
      <c r="D327" s="32"/>
      <c r="E327" s="32"/>
      <c r="F327" s="32"/>
      <c r="G327" s="51"/>
    </row>
    <row r="328" spans="1:7">
      <c r="A328" s="32"/>
      <c r="B328" s="32"/>
      <c r="C328" s="32"/>
      <c r="D328" s="32"/>
      <c r="E328" s="32"/>
      <c r="F328" s="32"/>
      <c r="G328" s="51"/>
    </row>
    <row r="329" spans="1:7">
      <c r="A329" s="32"/>
      <c r="B329" s="32"/>
      <c r="C329" s="32"/>
      <c r="D329" s="32"/>
      <c r="E329" s="32"/>
      <c r="F329" s="32"/>
      <c r="G329" s="51"/>
    </row>
    <row r="330" spans="1:7">
      <c r="A330" s="32"/>
      <c r="B330" s="32"/>
      <c r="C330" s="32"/>
      <c r="D330" s="32"/>
      <c r="E330" s="32"/>
      <c r="F330" s="32"/>
      <c r="G330" s="51"/>
    </row>
    <row r="331" spans="1:7">
      <c r="A331" s="32"/>
      <c r="B331" s="32"/>
      <c r="C331" s="32"/>
      <c r="D331" s="32"/>
      <c r="E331" s="32"/>
      <c r="F331" s="32"/>
      <c r="G331" s="51"/>
    </row>
    <row r="332" spans="1:7">
      <c r="A332" s="32"/>
      <c r="B332" s="32"/>
      <c r="C332" s="32"/>
      <c r="D332" s="32"/>
      <c r="E332" s="32"/>
      <c r="F332" s="32"/>
      <c r="G332" s="51"/>
    </row>
    <row r="333" spans="1:7">
      <c r="A333" s="32"/>
      <c r="B333" s="32"/>
      <c r="C333" s="32"/>
      <c r="D333" s="32"/>
      <c r="E333" s="32"/>
      <c r="F333" s="32"/>
      <c r="G333" s="51"/>
    </row>
    <row r="334" spans="1:7">
      <c r="A334" s="32"/>
      <c r="B334" s="32"/>
      <c r="C334" s="32"/>
      <c r="D334" s="32"/>
      <c r="E334" s="32"/>
      <c r="F334" s="32"/>
      <c r="G334" s="51"/>
    </row>
    <row r="335" spans="1:7">
      <c r="A335" s="32"/>
      <c r="B335" s="32"/>
      <c r="C335" s="32"/>
      <c r="D335" s="32"/>
      <c r="E335" s="32"/>
      <c r="F335" s="32"/>
      <c r="G335" s="51"/>
    </row>
    <row r="336" spans="1:7">
      <c r="A336" s="32"/>
      <c r="B336" s="32"/>
      <c r="C336" s="32"/>
      <c r="D336" s="32"/>
      <c r="E336" s="32"/>
      <c r="F336" s="32"/>
      <c r="G336" s="51"/>
    </row>
    <row r="337" spans="1:7">
      <c r="A337" s="32"/>
      <c r="B337" s="32"/>
      <c r="C337" s="32"/>
      <c r="D337" s="32"/>
      <c r="E337" s="32"/>
      <c r="F337" s="32"/>
      <c r="G337" s="51"/>
    </row>
    <row r="338" spans="1:7">
      <c r="A338" s="32"/>
      <c r="B338" s="32"/>
      <c r="C338" s="32"/>
      <c r="D338" s="32"/>
      <c r="E338" s="32"/>
      <c r="F338" s="32"/>
      <c r="G338" s="51"/>
    </row>
    <row r="339" spans="1:7">
      <c r="A339" s="32"/>
      <c r="B339" s="32"/>
      <c r="C339" s="32"/>
      <c r="D339" s="32"/>
      <c r="E339" s="32"/>
      <c r="F339" s="32"/>
      <c r="G339" s="51"/>
    </row>
    <row r="340" spans="1:7">
      <c r="A340" s="32"/>
      <c r="B340" s="32"/>
      <c r="C340" s="32"/>
      <c r="D340" s="32"/>
      <c r="E340" s="32"/>
      <c r="F340" s="32"/>
      <c r="G340" s="51"/>
    </row>
    <row r="341" spans="1:7">
      <c r="A341" s="32"/>
      <c r="B341" s="32"/>
      <c r="C341" s="32"/>
      <c r="D341" s="32"/>
      <c r="E341" s="32"/>
      <c r="F341" s="32"/>
      <c r="G341" s="51"/>
    </row>
    <row r="342" spans="1:7">
      <c r="A342" s="32"/>
      <c r="B342" s="32"/>
      <c r="C342" s="32"/>
      <c r="D342" s="32"/>
      <c r="E342" s="32"/>
      <c r="F342" s="32"/>
      <c r="G342" s="51"/>
    </row>
    <row r="343" spans="1:7">
      <c r="A343" s="32"/>
      <c r="B343" s="32"/>
      <c r="C343" s="32"/>
      <c r="D343" s="32"/>
      <c r="E343" s="32"/>
      <c r="F343" s="32"/>
      <c r="G343" s="51"/>
    </row>
    <row r="344" spans="1:7">
      <c r="A344" s="32"/>
      <c r="B344" s="32"/>
      <c r="C344" s="32"/>
      <c r="D344" s="32"/>
      <c r="E344" s="32"/>
      <c r="F344" s="32"/>
      <c r="G344" s="51"/>
    </row>
    <row r="345" spans="1:7">
      <c r="A345" s="32"/>
      <c r="B345" s="32"/>
      <c r="C345" s="32"/>
      <c r="D345" s="32"/>
      <c r="E345" s="32"/>
      <c r="F345" s="32"/>
      <c r="G345" s="51"/>
    </row>
    <row r="346" spans="1:7">
      <c r="A346" s="32"/>
      <c r="B346" s="32"/>
      <c r="C346" s="32"/>
      <c r="D346" s="32"/>
      <c r="E346" s="32"/>
      <c r="F346" s="32"/>
      <c r="G346" s="51"/>
    </row>
    <row r="347" spans="1:7">
      <c r="A347" s="32"/>
      <c r="B347" s="32"/>
      <c r="C347" s="32"/>
      <c r="D347" s="32"/>
      <c r="E347" s="32"/>
      <c r="F347" s="32"/>
      <c r="G347" s="51"/>
    </row>
    <row r="348" spans="1:7">
      <c r="A348" s="32"/>
      <c r="B348" s="32"/>
      <c r="C348" s="32"/>
      <c r="D348" s="32"/>
      <c r="E348" s="32"/>
      <c r="F348" s="32"/>
      <c r="G348" s="51"/>
    </row>
    <row r="349" spans="1:7">
      <c r="A349" s="32"/>
      <c r="B349" s="32"/>
      <c r="C349" s="32"/>
      <c r="D349" s="32"/>
      <c r="E349" s="32"/>
      <c r="F349" s="32"/>
      <c r="G349" s="51"/>
    </row>
    <row r="350" spans="1:7">
      <c r="A350" s="32"/>
      <c r="B350" s="32"/>
      <c r="C350" s="32"/>
      <c r="D350" s="32"/>
      <c r="E350" s="32"/>
      <c r="F350" s="32"/>
      <c r="G350" s="51"/>
    </row>
    <row r="351" spans="1:7">
      <c r="A351" s="32"/>
      <c r="B351" s="32"/>
      <c r="C351" s="32"/>
      <c r="D351" s="32"/>
      <c r="E351" s="32"/>
      <c r="F351" s="32"/>
      <c r="G351" s="51"/>
    </row>
    <row r="352" spans="1:7">
      <c r="A352" s="32"/>
      <c r="B352" s="32"/>
      <c r="C352" s="32"/>
      <c r="D352" s="32"/>
      <c r="E352" s="32"/>
      <c r="F352" s="32"/>
      <c r="G352" s="51"/>
    </row>
    <row r="353" spans="1:7">
      <c r="A353" s="32"/>
      <c r="B353" s="32"/>
      <c r="C353" s="32"/>
      <c r="D353" s="32"/>
      <c r="E353" s="32"/>
      <c r="F353" s="32"/>
      <c r="G353" s="51"/>
    </row>
    <row r="354" spans="1:7">
      <c r="A354" s="32"/>
      <c r="B354" s="32"/>
      <c r="C354" s="32"/>
      <c r="D354" s="32"/>
      <c r="E354" s="32"/>
      <c r="F354" s="32"/>
      <c r="G354" s="51"/>
    </row>
    <row r="355" spans="1:7">
      <c r="A355" s="32"/>
      <c r="B355" s="32"/>
      <c r="C355" s="32"/>
      <c r="D355" s="32"/>
      <c r="E355" s="32"/>
      <c r="F355" s="32"/>
      <c r="G355" s="51"/>
    </row>
    <row r="356" spans="1:7">
      <c r="A356" s="32"/>
      <c r="B356" s="32"/>
      <c r="C356" s="32"/>
      <c r="D356" s="32"/>
      <c r="E356" s="32"/>
      <c r="F356" s="32"/>
      <c r="G356" s="51"/>
    </row>
    <row r="357" spans="1:7">
      <c r="A357" s="32"/>
      <c r="B357" s="32"/>
      <c r="C357" s="32"/>
      <c r="D357" s="32"/>
      <c r="E357" s="32"/>
      <c r="F357" s="32"/>
      <c r="G357" s="51"/>
    </row>
    <row r="358" spans="1:7">
      <c r="A358" s="32"/>
      <c r="B358" s="32"/>
      <c r="C358" s="32"/>
      <c r="D358" s="32"/>
      <c r="E358" s="32"/>
      <c r="F358" s="32"/>
      <c r="G358" s="51"/>
    </row>
    <row r="359" spans="1:7">
      <c r="A359" s="32"/>
      <c r="B359" s="32"/>
      <c r="C359" s="32"/>
      <c r="D359" s="32"/>
      <c r="E359" s="32"/>
      <c r="F359" s="32"/>
      <c r="G359" s="51"/>
    </row>
    <row r="360" spans="1:7">
      <c r="A360" s="32"/>
      <c r="B360" s="32"/>
      <c r="C360" s="32"/>
      <c r="D360" s="32"/>
      <c r="E360" s="32"/>
      <c r="F360" s="32"/>
      <c r="G360" s="51"/>
    </row>
    <row r="361" spans="1:7">
      <c r="A361" s="32"/>
      <c r="B361" s="32"/>
      <c r="C361" s="32"/>
      <c r="D361" s="32"/>
      <c r="E361" s="32"/>
      <c r="F361" s="32"/>
      <c r="G361" s="51"/>
    </row>
    <row r="362" spans="1:7">
      <c r="A362" s="32"/>
      <c r="B362" s="32"/>
      <c r="C362" s="32"/>
      <c r="D362" s="32"/>
      <c r="E362" s="32"/>
      <c r="F362" s="32"/>
      <c r="G362" s="51"/>
    </row>
    <row r="363" spans="1:7">
      <c r="A363" s="32"/>
      <c r="B363" s="32"/>
      <c r="C363" s="32"/>
      <c r="D363" s="32"/>
      <c r="E363" s="32"/>
      <c r="F363" s="32"/>
      <c r="G363" s="51"/>
    </row>
    <row r="364" spans="1:7">
      <c r="A364" s="32"/>
      <c r="B364" s="32"/>
      <c r="C364" s="32"/>
      <c r="D364" s="32"/>
      <c r="E364" s="32"/>
      <c r="F364" s="32"/>
      <c r="G364" s="51"/>
    </row>
    <row r="365" spans="1:7">
      <c r="A365" s="32"/>
      <c r="B365" s="32"/>
      <c r="C365" s="32"/>
      <c r="D365" s="32"/>
      <c r="E365" s="32"/>
      <c r="F365" s="32"/>
      <c r="G365" s="51"/>
    </row>
    <row r="366" spans="1:7">
      <c r="A366" s="32"/>
      <c r="B366" s="32"/>
      <c r="C366" s="32"/>
      <c r="D366" s="32"/>
      <c r="E366" s="32"/>
      <c r="F366" s="32"/>
      <c r="G366" s="51"/>
    </row>
    <row r="367" spans="1:7">
      <c r="A367" s="32"/>
      <c r="B367" s="32"/>
      <c r="C367" s="32"/>
      <c r="D367" s="32"/>
      <c r="E367" s="32"/>
      <c r="F367" s="32"/>
      <c r="G367" s="51"/>
    </row>
    <row r="368" spans="1:7">
      <c r="A368" s="32"/>
      <c r="B368" s="32"/>
      <c r="C368" s="32"/>
      <c r="D368" s="32"/>
      <c r="E368" s="32"/>
      <c r="F368" s="32"/>
      <c r="G368" s="51"/>
    </row>
    <row r="369" spans="1:7">
      <c r="A369" s="32"/>
      <c r="B369" s="32"/>
      <c r="C369" s="32"/>
      <c r="D369" s="32"/>
      <c r="E369" s="32"/>
      <c r="F369" s="32"/>
      <c r="G369" s="51"/>
    </row>
    <row r="370" spans="1:7">
      <c r="A370" s="32"/>
      <c r="B370" s="32"/>
      <c r="C370" s="32"/>
      <c r="D370" s="32"/>
      <c r="E370" s="32"/>
      <c r="F370" s="32"/>
      <c r="G370" s="51"/>
    </row>
    <row r="371" spans="1:7">
      <c r="A371" s="32"/>
      <c r="B371" s="32"/>
      <c r="C371" s="32"/>
      <c r="D371" s="32"/>
      <c r="E371" s="32"/>
      <c r="F371" s="32"/>
      <c r="G371" s="51"/>
    </row>
    <row r="372" spans="1:7">
      <c r="A372" s="32"/>
      <c r="B372" s="32"/>
      <c r="C372" s="32"/>
      <c r="D372" s="32"/>
      <c r="E372" s="32"/>
      <c r="F372" s="32"/>
      <c r="G372" s="51"/>
    </row>
    <row r="373" spans="1:7">
      <c r="A373" s="32"/>
      <c r="B373" s="32"/>
      <c r="C373" s="32"/>
      <c r="D373" s="32"/>
      <c r="E373" s="32"/>
      <c r="F373" s="32"/>
      <c r="G373" s="51"/>
    </row>
    <row r="374" spans="1:7">
      <c r="A374" s="32"/>
      <c r="B374" s="32"/>
      <c r="C374" s="32"/>
      <c r="D374" s="32"/>
      <c r="E374" s="32"/>
      <c r="F374" s="32"/>
      <c r="G374" s="51"/>
    </row>
    <row r="375" spans="1:7">
      <c r="A375" s="32"/>
      <c r="B375" s="32"/>
      <c r="C375" s="32"/>
      <c r="D375" s="32"/>
      <c r="E375" s="32"/>
      <c r="F375" s="32"/>
      <c r="G375" s="51"/>
    </row>
    <row r="376" spans="1:7">
      <c r="A376" s="32"/>
      <c r="B376" s="32"/>
      <c r="C376" s="32"/>
      <c r="D376" s="32"/>
      <c r="E376" s="32"/>
      <c r="F376" s="32"/>
      <c r="G376" s="51"/>
    </row>
    <row r="377" spans="1:7">
      <c r="A377" s="32"/>
      <c r="B377" s="32"/>
      <c r="C377" s="32"/>
      <c r="D377" s="32"/>
      <c r="E377" s="32"/>
      <c r="F377" s="32"/>
      <c r="G377" s="51"/>
    </row>
    <row r="378" spans="1:7">
      <c r="A378" s="32"/>
      <c r="B378" s="32"/>
      <c r="C378" s="32"/>
      <c r="D378" s="32"/>
      <c r="E378" s="32"/>
      <c r="F378" s="32"/>
      <c r="G378" s="51"/>
    </row>
    <row r="379" spans="1:7">
      <c r="A379" s="32"/>
      <c r="B379" s="32"/>
      <c r="C379" s="32"/>
      <c r="D379" s="32"/>
      <c r="E379" s="32"/>
      <c r="F379" s="32"/>
      <c r="G379" s="51"/>
    </row>
    <row r="380" spans="1:7">
      <c r="A380" s="32"/>
      <c r="B380" s="32"/>
      <c r="C380" s="32"/>
      <c r="D380" s="32"/>
      <c r="E380" s="32"/>
      <c r="F380" s="32"/>
      <c r="G380" s="51"/>
    </row>
    <row r="381" spans="1:7">
      <c r="A381" s="32"/>
      <c r="B381" s="32"/>
      <c r="C381" s="32"/>
      <c r="D381" s="32"/>
      <c r="E381" s="32"/>
      <c r="F381" s="32"/>
      <c r="G381" s="51"/>
    </row>
    <row r="382" spans="1:7">
      <c r="A382" s="32"/>
      <c r="B382" s="32"/>
      <c r="C382" s="32"/>
      <c r="D382" s="32"/>
      <c r="E382" s="32"/>
      <c r="F382" s="32"/>
      <c r="G382" s="51"/>
    </row>
    <row r="383" spans="1:7">
      <c r="A383" s="32"/>
      <c r="B383" s="32"/>
      <c r="C383" s="32"/>
      <c r="D383" s="32"/>
      <c r="E383" s="32"/>
      <c r="F383" s="32"/>
      <c r="G383" s="51"/>
    </row>
    <row r="384" spans="1:7">
      <c r="A384" s="32"/>
      <c r="B384" s="32"/>
      <c r="C384" s="32"/>
      <c r="D384" s="32"/>
      <c r="E384" s="32"/>
      <c r="F384" s="32"/>
      <c r="G384" s="51"/>
    </row>
    <row r="385" spans="1:7">
      <c r="A385" s="32"/>
      <c r="B385" s="32"/>
      <c r="C385" s="32"/>
      <c r="D385" s="32"/>
      <c r="E385" s="32"/>
      <c r="F385" s="32"/>
      <c r="G385" s="51"/>
    </row>
    <row r="386" spans="1:7">
      <c r="A386" s="32"/>
      <c r="B386" s="32"/>
      <c r="C386" s="32"/>
      <c r="D386" s="32"/>
      <c r="E386" s="32"/>
      <c r="F386" s="32"/>
      <c r="G386" s="51"/>
    </row>
    <row r="387" spans="1:7">
      <c r="A387" s="32"/>
      <c r="B387" s="32"/>
      <c r="C387" s="32"/>
      <c r="D387" s="32"/>
      <c r="E387" s="32"/>
      <c r="F387" s="32"/>
      <c r="G387" s="51"/>
    </row>
    <row r="388" spans="1:7">
      <c r="A388" s="32"/>
      <c r="B388" s="32"/>
      <c r="C388" s="32"/>
      <c r="D388" s="32"/>
      <c r="E388" s="32"/>
      <c r="F388" s="32"/>
      <c r="G388" s="51"/>
    </row>
    <row r="389" spans="1:7">
      <c r="A389" s="32"/>
      <c r="B389" s="32"/>
      <c r="C389" s="32"/>
      <c r="D389" s="32"/>
      <c r="E389" s="32"/>
      <c r="F389" s="32"/>
      <c r="G389" s="51"/>
    </row>
    <row r="390" spans="1:7">
      <c r="A390" s="32"/>
      <c r="B390" s="32"/>
      <c r="C390" s="32"/>
      <c r="D390" s="32"/>
      <c r="E390" s="32"/>
      <c r="F390" s="32"/>
      <c r="G390" s="51"/>
    </row>
    <row r="391" spans="1:7">
      <c r="A391" s="32"/>
      <c r="B391" s="32"/>
      <c r="C391" s="32"/>
      <c r="D391" s="32"/>
      <c r="E391" s="32"/>
      <c r="F391" s="32"/>
      <c r="G391" s="51"/>
    </row>
    <row r="392" spans="1:7">
      <c r="A392" s="32"/>
      <c r="B392" s="32"/>
      <c r="C392" s="32"/>
      <c r="D392" s="32"/>
      <c r="E392" s="32"/>
      <c r="F392" s="32"/>
      <c r="G392" s="51"/>
    </row>
    <row r="393" spans="1:7">
      <c r="A393" s="32"/>
      <c r="B393" s="32"/>
      <c r="C393" s="32"/>
      <c r="D393" s="32"/>
      <c r="E393" s="32"/>
      <c r="F393" s="32"/>
      <c r="G393" s="51"/>
    </row>
    <row r="394" spans="1:7">
      <c r="A394" s="32"/>
      <c r="B394" s="32"/>
      <c r="C394" s="32"/>
      <c r="D394" s="32"/>
      <c r="E394" s="32"/>
      <c r="F394" s="32"/>
      <c r="G394" s="51"/>
    </row>
    <row r="395" spans="1:7">
      <c r="A395" s="32"/>
      <c r="B395" s="32"/>
      <c r="C395" s="32"/>
      <c r="D395" s="32"/>
      <c r="E395" s="32"/>
      <c r="F395" s="32"/>
      <c r="G395" s="51"/>
    </row>
    <row r="396" spans="1:7">
      <c r="A396" s="32"/>
      <c r="B396" s="32"/>
      <c r="C396" s="32"/>
      <c r="D396" s="32"/>
      <c r="E396" s="32"/>
      <c r="F396" s="32"/>
      <c r="G396" s="51"/>
    </row>
    <row r="397" spans="1:7">
      <c r="A397" s="32"/>
      <c r="B397" s="32"/>
      <c r="C397" s="32"/>
      <c r="D397" s="32"/>
      <c r="E397" s="32"/>
      <c r="F397" s="32"/>
      <c r="G397" s="51"/>
    </row>
    <row r="398" spans="1:7">
      <c r="A398" s="32"/>
      <c r="B398" s="32"/>
      <c r="C398" s="32"/>
      <c r="D398" s="32"/>
      <c r="E398" s="32"/>
      <c r="F398" s="32"/>
      <c r="G398" s="51"/>
    </row>
    <row r="399" spans="1:7">
      <c r="A399" s="32"/>
      <c r="B399" s="32"/>
      <c r="C399" s="32"/>
      <c r="D399" s="32"/>
      <c r="E399" s="32"/>
      <c r="F399" s="32"/>
      <c r="G399" s="51"/>
    </row>
    <row r="400" spans="1:7">
      <c r="A400" s="32"/>
      <c r="B400" s="32"/>
      <c r="C400" s="32"/>
      <c r="D400" s="32"/>
      <c r="E400" s="32"/>
      <c r="F400" s="32"/>
      <c r="G400" s="51"/>
    </row>
    <row r="401" spans="1:7">
      <c r="A401" s="32"/>
      <c r="B401" s="32"/>
      <c r="C401" s="32"/>
      <c r="D401" s="32"/>
      <c r="E401" s="32"/>
      <c r="F401" s="32"/>
      <c r="G401" s="51"/>
    </row>
    <row r="402" spans="1:7">
      <c r="A402" s="32"/>
      <c r="B402" s="32"/>
      <c r="C402" s="32"/>
      <c r="D402" s="32"/>
      <c r="E402" s="32"/>
      <c r="F402" s="32"/>
      <c r="G402" s="51"/>
    </row>
    <row r="403" spans="1:7">
      <c r="A403" s="32"/>
      <c r="B403" s="32"/>
      <c r="C403" s="32"/>
      <c r="D403" s="32"/>
      <c r="E403" s="32"/>
      <c r="F403" s="32"/>
      <c r="G403" s="51"/>
    </row>
    <row r="404" spans="1:7">
      <c r="A404" s="32"/>
      <c r="B404" s="32"/>
      <c r="C404" s="32"/>
      <c r="D404" s="32"/>
      <c r="E404" s="32"/>
      <c r="F404" s="32"/>
      <c r="G404" s="51"/>
    </row>
    <row r="405" spans="1:7">
      <c r="A405" s="32"/>
      <c r="B405" s="32"/>
      <c r="C405" s="32"/>
      <c r="D405" s="32"/>
      <c r="E405" s="32"/>
      <c r="F405" s="32"/>
      <c r="G405" s="51"/>
    </row>
    <row r="406" spans="1:7">
      <c r="A406" s="32"/>
      <c r="B406" s="32"/>
      <c r="C406" s="32"/>
      <c r="D406" s="32"/>
      <c r="E406" s="32"/>
      <c r="F406" s="32"/>
      <c r="G406" s="51"/>
    </row>
    <row r="407" spans="1:7">
      <c r="A407" s="32"/>
      <c r="B407" s="32"/>
      <c r="C407" s="32"/>
      <c r="D407" s="32"/>
      <c r="E407" s="32"/>
      <c r="F407" s="32"/>
      <c r="G407" s="51"/>
    </row>
    <row r="408" spans="1:7">
      <c r="A408" s="32"/>
      <c r="B408" s="32"/>
      <c r="C408" s="32"/>
      <c r="D408" s="32"/>
      <c r="E408" s="32"/>
      <c r="F408" s="32"/>
      <c r="G408" s="51"/>
    </row>
    <row r="409" spans="1:7">
      <c r="A409" s="32"/>
      <c r="B409" s="32"/>
      <c r="C409" s="32"/>
      <c r="D409" s="32"/>
      <c r="E409" s="32"/>
      <c r="F409" s="32"/>
      <c r="G409" s="51"/>
    </row>
    <row r="410" spans="1:7">
      <c r="A410" s="32"/>
      <c r="B410" s="32"/>
      <c r="C410" s="32"/>
      <c r="D410" s="32"/>
      <c r="E410" s="32"/>
      <c r="F410" s="32"/>
      <c r="G410" s="51"/>
    </row>
    <row r="411" spans="1:7">
      <c r="A411" s="32"/>
      <c r="B411" s="32"/>
      <c r="C411" s="32"/>
      <c r="D411" s="32"/>
      <c r="E411" s="32"/>
      <c r="F411" s="32"/>
      <c r="G411" s="51"/>
    </row>
    <row r="412" spans="1:7">
      <c r="A412" s="32"/>
      <c r="B412" s="32"/>
      <c r="C412" s="32"/>
      <c r="D412" s="32"/>
      <c r="E412" s="32"/>
      <c r="F412" s="32"/>
      <c r="G412" s="51"/>
    </row>
    <row r="413" spans="1:7">
      <c r="A413" s="32"/>
      <c r="B413" s="32"/>
      <c r="C413" s="32"/>
      <c r="D413" s="32"/>
      <c r="E413" s="32"/>
      <c r="F413" s="32"/>
      <c r="G413" s="51"/>
    </row>
    <row r="414" spans="1:7">
      <c r="A414" s="32"/>
      <c r="B414" s="32"/>
      <c r="C414" s="32"/>
      <c r="D414" s="32"/>
      <c r="E414" s="32"/>
      <c r="F414" s="32"/>
      <c r="G414" s="51"/>
    </row>
    <row r="415" spans="1:7">
      <c r="A415" s="32"/>
      <c r="B415" s="32"/>
      <c r="C415" s="32"/>
      <c r="D415" s="32"/>
      <c r="E415" s="32"/>
      <c r="F415" s="32"/>
      <c r="G415" s="51"/>
    </row>
    <row r="416" spans="1:7">
      <c r="A416" s="32"/>
      <c r="B416" s="32"/>
      <c r="C416" s="32"/>
      <c r="D416" s="32"/>
      <c r="E416" s="32"/>
      <c r="F416" s="32"/>
      <c r="G416" s="51"/>
    </row>
    <row r="417" spans="1:7">
      <c r="A417" s="32"/>
      <c r="B417" s="32"/>
      <c r="C417" s="32"/>
      <c r="D417" s="32"/>
      <c r="E417" s="32"/>
      <c r="F417" s="32"/>
      <c r="G417" s="51"/>
    </row>
    <row r="418" spans="1:7">
      <c r="A418" s="32"/>
      <c r="B418" s="32"/>
      <c r="C418" s="32"/>
      <c r="D418" s="32"/>
      <c r="E418" s="32"/>
      <c r="F418" s="32"/>
      <c r="G418" s="51"/>
    </row>
    <row r="419" spans="1:7">
      <c r="A419" s="32"/>
      <c r="B419" s="32"/>
      <c r="C419" s="32"/>
      <c r="D419" s="32"/>
      <c r="E419" s="32"/>
      <c r="F419" s="32"/>
      <c r="G419" s="51"/>
    </row>
    <row r="420" spans="1:7">
      <c r="A420" s="32"/>
      <c r="B420" s="32"/>
      <c r="C420" s="32"/>
      <c r="D420" s="32"/>
      <c r="E420" s="32"/>
      <c r="F420" s="32"/>
      <c r="G420" s="51"/>
    </row>
    <row r="421" spans="1:7">
      <c r="A421" s="32"/>
      <c r="B421" s="32"/>
      <c r="C421" s="32"/>
      <c r="D421" s="32"/>
      <c r="E421" s="32"/>
      <c r="F421" s="32"/>
      <c r="G421" s="51"/>
    </row>
    <row r="422" spans="1:7">
      <c r="A422" s="32"/>
      <c r="B422" s="32"/>
      <c r="C422" s="32"/>
      <c r="D422" s="32"/>
      <c r="E422" s="32"/>
      <c r="F422" s="32"/>
      <c r="G422" s="51"/>
    </row>
    <row r="423" spans="1:7">
      <c r="A423" s="32"/>
      <c r="B423" s="32"/>
      <c r="C423" s="32"/>
      <c r="D423" s="32"/>
      <c r="E423" s="32"/>
      <c r="F423" s="32"/>
      <c r="G423" s="51"/>
    </row>
    <row r="424" spans="1:7">
      <c r="A424" s="32"/>
      <c r="B424" s="32"/>
      <c r="C424" s="32"/>
      <c r="D424" s="32"/>
      <c r="E424" s="32"/>
      <c r="F424" s="32"/>
      <c r="G424" s="51"/>
    </row>
    <row r="425" spans="1:7">
      <c r="A425" s="32"/>
      <c r="B425" s="32"/>
      <c r="C425" s="32"/>
      <c r="D425" s="32"/>
      <c r="E425" s="32"/>
      <c r="F425" s="32"/>
      <c r="G425" s="51"/>
    </row>
    <row r="426" spans="1:7">
      <c r="A426" s="32"/>
      <c r="B426" s="32"/>
      <c r="C426" s="32"/>
      <c r="D426" s="32"/>
      <c r="E426" s="32"/>
      <c r="F426" s="32"/>
      <c r="G426" s="51"/>
    </row>
    <row r="427" spans="1:7">
      <c r="A427" s="32"/>
      <c r="B427" s="32"/>
      <c r="C427" s="32"/>
      <c r="D427" s="32"/>
      <c r="E427" s="32"/>
      <c r="F427" s="32"/>
      <c r="G427" s="51"/>
    </row>
    <row r="428" spans="1:7">
      <c r="A428" s="32"/>
      <c r="B428" s="32"/>
      <c r="C428" s="32"/>
      <c r="D428" s="32"/>
      <c r="E428" s="32"/>
      <c r="F428" s="32"/>
      <c r="G428" s="51"/>
    </row>
    <row r="429" spans="1:7">
      <c r="A429" s="32"/>
      <c r="B429" s="32"/>
      <c r="C429" s="32"/>
      <c r="D429" s="32"/>
      <c r="E429" s="32"/>
      <c r="F429" s="32"/>
      <c r="G429" s="51"/>
    </row>
    <row r="430" spans="1:7">
      <c r="A430" s="32"/>
      <c r="B430" s="32"/>
      <c r="C430" s="32"/>
      <c r="D430" s="32"/>
      <c r="E430" s="32"/>
      <c r="F430" s="32"/>
      <c r="G430" s="51"/>
    </row>
    <row r="431" spans="1:7">
      <c r="A431" s="32"/>
      <c r="B431" s="32"/>
      <c r="C431" s="32"/>
      <c r="D431" s="32"/>
      <c r="E431" s="32"/>
      <c r="F431" s="32"/>
      <c r="G431" s="51"/>
    </row>
    <row r="432" spans="1:7">
      <c r="A432" s="32"/>
      <c r="B432" s="32"/>
      <c r="C432" s="32"/>
      <c r="D432" s="32"/>
      <c r="E432" s="32"/>
      <c r="F432" s="32"/>
      <c r="G432" s="51"/>
    </row>
    <row r="433" spans="1:7">
      <c r="A433" s="32"/>
      <c r="B433" s="32"/>
      <c r="C433" s="32"/>
      <c r="D433" s="32"/>
      <c r="E433" s="32"/>
      <c r="F433" s="32"/>
      <c r="G433" s="51"/>
    </row>
    <row r="434" spans="1:7">
      <c r="A434" s="32"/>
      <c r="B434" s="32"/>
      <c r="C434" s="32"/>
      <c r="D434" s="32"/>
      <c r="E434" s="32"/>
      <c r="F434" s="32"/>
      <c r="G434" s="51"/>
    </row>
    <row r="435" spans="1:7">
      <c r="A435" s="32"/>
      <c r="B435" s="32"/>
      <c r="C435" s="32"/>
      <c r="D435" s="32"/>
      <c r="E435" s="32"/>
      <c r="F435" s="32"/>
      <c r="G435" s="51"/>
    </row>
    <row r="436" spans="1:7">
      <c r="A436" s="32"/>
      <c r="B436" s="32"/>
      <c r="C436" s="32"/>
      <c r="D436" s="32"/>
      <c r="E436" s="32"/>
      <c r="F436" s="32"/>
      <c r="G436" s="51"/>
    </row>
    <row r="437" spans="1:7">
      <c r="A437" s="32"/>
      <c r="B437" s="32"/>
      <c r="C437" s="32"/>
      <c r="D437" s="32"/>
      <c r="E437" s="32"/>
      <c r="F437" s="32"/>
      <c r="G437" s="51"/>
    </row>
    <row r="438" spans="1:7">
      <c r="A438" s="32"/>
      <c r="B438" s="32"/>
      <c r="C438" s="32"/>
      <c r="D438" s="32"/>
      <c r="E438" s="32"/>
      <c r="F438" s="32"/>
      <c r="G438" s="51"/>
    </row>
    <row r="439" spans="1:7">
      <c r="A439" s="32"/>
      <c r="B439" s="32"/>
      <c r="C439" s="32"/>
      <c r="D439" s="32"/>
      <c r="E439" s="32"/>
      <c r="F439" s="32"/>
      <c r="G439" s="51"/>
    </row>
    <row r="440" spans="1:7">
      <c r="A440" s="32"/>
      <c r="B440" s="32"/>
      <c r="C440" s="32"/>
      <c r="D440" s="32"/>
      <c r="E440" s="32"/>
      <c r="F440" s="32"/>
      <c r="G440" s="51"/>
    </row>
    <row r="441" spans="1:7">
      <c r="A441" s="32"/>
      <c r="B441" s="32"/>
      <c r="C441" s="32"/>
      <c r="D441" s="32"/>
      <c r="E441" s="32"/>
      <c r="F441" s="32"/>
      <c r="G441" s="51"/>
    </row>
    <row r="442" spans="1:7">
      <c r="A442" s="32"/>
      <c r="B442" s="32"/>
      <c r="C442" s="32"/>
      <c r="D442" s="32"/>
      <c r="E442" s="32"/>
      <c r="F442" s="32"/>
      <c r="G442" s="51"/>
    </row>
    <row r="443" spans="1:7">
      <c r="A443" s="32"/>
      <c r="B443" s="32"/>
      <c r="C443" s="32"/>
      <c r="D443" s="32"/>
      <c r="E443" s="32"/>
      <c r="F443" s="32"/>
      <c r="G443" s="51"/>
    </row>
    <row r="444" spans="1:7">
      <c r="A444" s="32"/>
      <c r="B444" s="32"/>
      <c r="C444" s="32"/>
      <c r="D444" s="32"/>
      <c r="E444" s="32"/>
      <c r="F444" s="32"/>
      <c r="G444" s="51"/>
    </row>
    <row r="445" spans="1:7">
      <c r="A445" s="32"/>
      <c r="B445" s="32"/>
      <c r="C445" s="32"/>
      <c r="D445" s="32"/>
      <c r="E445" s="32"/>
      <c r="F445" s="32"/>
      <c r="G445" s="51"/>
    </row>
    <row r="446" spans="1:7">
      <c r="A446" s="32"/>
      <c r="B446" s="32"/>
      <c r="C446" s="32"/>
      <c r="D446" s="32"/>
      <c r="E446" s="32"/>
      <c r="F446" s="32"/>
      <c r="G446" s="51"/>
    </row>
    <row r="447" spans="1:7">
      <c r="A447" s="32"/>
      <c r="B447" s="32"/>
      <c r="C447" s="32"/>
      <c r="D447" s="32"/>
      <c r="E447" s="32"/>
      <c r="F447" s="32"/>
      <c r="G447" s="51"/>
    </row>
    <row r="448" spans="1:7">
      <c r="A448" s="32"/>
      <c r="B448" s="32"/>
      <c r="C448" s="32"/>
      <c r="D448" s="32"/>
      <c r="E448" s="32"/>
      <c r="F448" s="32"/>
      <c r="G448" s="51"/>
    </row>
    <row r="449" spans="1:7">
      <c r="A449" s="32"/>
      <c r="B449" s="32"/>
      <c r="C449" s="32"/>
      <c r="D449" s="32"/>
      <c r="E449" s="32"/>
      <c r="F449" s="32"/>
      <c r="G449" s="51"/>
    </row>
    <row r="450" spans="1:7">
      <c r="A450" s="32"/>
      <c r="B450" s="32"/>
      <c r="C450" s="32"/>
      <c r="D450" s="32"/>
      <c r="E450" s="32"/>
      <c r="F450" s="32"/>
      <c r="G450" s="51"/>
    </row>
    <row r="451" spans="1:7">
      <c r="A451" s="32"/>
      <c r="B451" s="32"/>
      <c r="C451" s="32"/>
      <c r="D451" s="32"/>
      <c r="E451" s="32"/>
      <c r="F451" s="32"/>
      <c r="G451" s="51"/>
    </row>
    <row r="452" spans="1:7">
      <c r="A452" s="32"/>
      <c r="B452" s="32"/>
      <c r="C452" s="32"/>
      <c r="D452" s="32"/>
      <c r="E452" s="32"/>
      <c r="F452" s="32"/>
      <c r="G452" s="51"/>
    </row>
    <row r="453" spans="1:7">
      <c r="A453" s="32"/>
      <c r="B453" s="32"/>
      <c r="C453" s="32"/>
      <c r="D453" s="32"/>
      <c r="E453" s="32"/>
      <c r="F453" s="32"/>
      <c r="G453" s="51"/>
    </row>
    <row r="454" spans="1:7">
      <c r="A454" s="32"/>
      <c r="B454" s="32"/>
      <c r="C454" s="32"/>
      <c r="D454" s="32"/>
      <c r="E454" s="32"/>
      <c r="F454" s="32"/>
      <c r="G454" s="51"/>
    </row>
    <row r="455" spans="1:7">
      <c r="A455" s="32"/>
      <c r="B455" s="32"/>
      <c r="C455" s="32"/>
      <c r="D455" s="32"/>
      <c r="E455" s="32"/>
      <c r="F455" s="32"/>
      <c r="G455" s="51"/>
    </row>
    <row r="456" spans="1:7">
      <c r="A456" s="32"/>
      <c r="B456" s="32"/>
      <c r="C456" s="32"/>
      <c r="D456" s="32"/>
      <c r="E456" s="32"/>
      <c r="F456" s="32"/>
      <c r="G456" s="51"/>
    </row>
    <row r="457" spans="1:7">
      <c r="A457" s="32"/>
      <c r="B457" s="32"/>
      <c r="C457" s="32"/>
      <c r="D457" s="32"/>
      <c r="E457" s="32"/>
      <c r="F457" s="32"/>
      <c r="G457" s="51"/>
    </row>
    <row r="458" spans="1:7">
      <c r="A458" s="32"/>
      <c r="B458" s="32"/>
      <c r="C458" s="32"/>
      <c r="D458" s="32"/>
      <c r="E458" s="32"/>
      <c r="F458" s="32"/>
      <c r="G458" s="51"/>
    </row>
    <row r="459" spans="1:7">
      <c r="A459" s="32"/>
      <c r="B459" s="32"/>
      <c r="C459" s="32"/>
      <c r="D459" s="32"/>
      <c r="E459" s="32"/>
      <c r="F459" s="32"/>
      <c r="G459" s="51"/>
    </row>
    <row r="460" spans="1:7">
      <c r="A460" s="32"/>
      <c r="B460" s="32"/>
      <c r="C460" s="32"/>
      <c r="D460" s="32"/>
      <c r="E460" s="32"/>
      <c r="F460" s="32"/>
      <c r="G460" s="51"/>
    </row>
    <row r="461" spans="1:7">
      <c r="A461" s="32"/>
      <c r="B461" s="32"/>
      <c r="C461" s="32"/>
      <c r="D461" s="32"/>
      <c r="E461" s="32"/>
      <c r="F461" s="32"/>
      <c r="G461" s="51"/>
    </row>
    <row r="462" spans="1:7">
      <c r="A462" s="32"/>
      <c r="B462" s="32"/>
      <c r="C462" s="32"/>
      <c r="D462" s="32"/>
      <c r="E462" s="32"/>
      <c r="F462" s="32"/>
      <c r="G462" s="51"/>
    </row>
    <row r="463" spans="1:7">
      <c r="A463" s="32"/>
      <c r="B463" s="32"/>
      <c r="C463" s="32"/>
      <c r="D463" s="32"/>
      <c r="E463" s="32"/>
      <c r="F463" s="32"/>
      <c r="G463" s="51"/>
    </row>
    <row r="464" spans="1:7">
      <c r="A464" s="32"/>
      <c r="B464" s="32"/>
      <c r="C464" s="32"/>
      <c r="D464" s="32"/>
      <c r="E464" s="32"/>
      <c r="F464" s="32"/>
      <c r="G464" s="51"/>
    </row>
    <row r="465" spans="1:7">
      <c r="A465" s="32"/>
      <c r="B465" s="32"/>
      <c r="C465" s="32"/>
      <c r="D465" s="32"/>
      <c r="E465" s="32"/>
      <c r="F465" s="32"/>
      <c r="G465" s="51"/>
    </row>
    <row r="466" spans="1:7">
      <c r="A466" s="32"/>
      <c r="B466" s="32"/>
      <c r="C466" s="32"/>
      <c r="D466" s="32"/>
      <c r="E466" s="32"/>
      <c r="F466" s="32"/>
      <c r="G466" s="51"/>
    </row>
    <row r="467" spans="1:7">
      <c r="A467" s="32"/>
      <c r="B467" s="32"/>
      <c r="C467" s="32"/>
      <c r="D467" s="32"/>
      <c r="E467" s="32"/>
      <c r="F467" s="32"/>
      <c r="G467" s="51"/>
    </row>
    <row r="468" spans="1:7">
      <c r="A468" s="32"/>
      <c r="B468" s="32"/>
      <c r="C468" s="32"/>
      <c r="D468" s="32"/>
      <c r="E468" s="32"/>
      <c r="F468" s="32"/>
      <c r="G468" s="51"/>
    </row>
    <row r="469" spans="1:7">
      <c r="A469" s="32"/>
      <c r="B469" s="32"/>
      <c r="C469" s="32"/>
      <c r="D469" s="32"/>
      <c r="E469" s="32"/>
      <c r="F469" s="32"/>
      <c r="G469" s="51"/>
    </row>
    <row r="470" spans="1:7">
      <c r="A470" s="32"/>
      <c r="B470" s="32"/>
      <c r="C470" s="32"/>
      <c r="D470" s="32"/>
      <c r="E470" s="32"/>
      <c r="F470" s="32"/>
      <c r="G470" s="51"/>
    </row>
    <row r="471" spans="1:7">
      <c r="A471" s="32"/>
      <c r="B471" s="32"/>
      <c r="C471" s="32"/>
      <c r="D471" s="32"/>
      <c r="E471" s="32"/>
      <c r="F471" s="32"/>
      <c r="G471" s="51"/>
    </row>
    <row r="472" spans="1:7">
      <c r="A472" s="32"/>
      <c r="B472" s="32"/>
      <c r="C472" s="32"/>
      <c r="D472" s="32"/>
      <c r="E472" s="32"/>
      <c r="F472" s="32"/>
      <c r="G472" s="51"/>
    </row>
    <row r="473" spans="1:7">
      <c r="A473" s="32"/>
      <c r="B473" s="32"/>
      <c r="C473" s="32"/>
      <c r="D473" s="32"/>
      <c r="E473" s="32"/>
      <c r="F473" s="32"/>
      <c r="G473" s="51"/>
    </row>
    <row r="474" spans="1:7">
      <c r="A474" s="32"/>
      <c r="B474" s="32"/>
      <c r="C474" s="32"/>
      <c r="D474" s="32"/>
      <c r="E474" s="32"/>
      <c r="F474" s="32"/>
      <c r="G474" s="51"/>
    </row>
    <row r="475" spans="1:7">
      <c r="A475" s="32"/>
      <c r="B475" s="32"/>
      <c r="C475" s="32"/>
      <c r="D475" s="32"/>
      <c r="E475" s="32"/>
      <c r="F475" s="32"/>
      <c r="G475" s="51"/>
    </row>
    <row r="476" spans="1:7">
      <c r="A476" s="32"/>
      <c r="B476" s="32"/>
      <c r="C476" s="32"/>
      <c r="D476" s="32"/>
      <c r="E476" s="32"/>
      <c r="F476" s="32"/>
      <c r="G476" s="51"/>
    </row>
    <row r="477" spans="1:7">
      <c r="A477" s="32"/>
      <c r="B477" s="32"/>
      <c r="C477" s="32"/>
      <c r="D477" s="32"/>
      <c r="E477" s="32"/>
      <c r="F477" s="32"/>
      <c r="G477" s="51"/>
    </row>
    <row r="478" spans="1:7">
      <c r="A478" s="32"/>
      <c r="B478" s="32"/>
      <c r="C478" s="32"/>
      <c r="D478" s="32"/>
      <c r="E478" s="32"/>
      <c r="F478" s="32"/>
      <c r="G478" s="51"/>
    </row>
    <row r="479" spans="1:7">
      <c r="A479" s="32"/>
      <c r="B479" s="32"/>
      <c r="C479" s="32"/>
      <c r="D479" s="32"/>
      <c r="E479" s="32"/>
      <c r="F479" s="32"/>
      <c r="G479" s="51"/>
    </row>
    <row r="480" spans="1:7">
      <c r="A480" s="32"/>
      <c r="B480" s="32"/>
      <c r="C480" s="32"/>
      <c r="D480" s="32"/>
      <c r="E480" s="32"/>
      <c r="F480" s="32"/>
      <c r="G480" s="51"/>
    </row>
    <row r="481" spans="1:7">
      <c r="A481" s="32"/>
      <c r="B481" s="32"/>
      <c r="C481" s="32"/>
      <c r="D481" s="32"/>
      <c r="E481" s="32"/>
      <c r="F481" s="32"/>
      <c r="G481" s="51"/>
    </row>
    <row r="482" spans="1:7">
      <c r="A482" s="32"/>
      <c r="B482" s="32"/>
      <c r="C482" s="32"/>
      <c r="D482" s="32"/>
      <c r="E482" s="32"/>
      <c r="F482" s="32"/>
      <c r="G482" s="51"/>
    </row>
    <row r="483" spans="1:7">
      <c r="A483" s="32"/>
      <c r="B483" s="32"/>
      <c r="C483" s="32"/>
      <c r="D483" s="32"/>
      <c r="E483" s="32"/>
      <c r="F483" s="32"/>
      <c r="G483" s="51"/>
    </row>
    <row r="484" spans="1:7">
      <c r="A484" s="32"/>
      <c r="B484" s="32"/>
      <c r="C484" s="32"/>
      <c r="D484" s="32"/>
      <c r="E484" s="32"/>
      <c r="F484" s="32"/>
      <c r="G484" s="51"/>
    </row>
    <row r="485" spans="1:7">
      <c r="A485" s="32"/>
      <c r="B485" s="32"/>
      <c r="C485" s="32"/>
      <c r="D485" s="32"/>
      <c r="E485" s="32"/>
      <c r="F485" s="32"/>
      <c r="G485" s="51"/>
    </row>
    <row r="486" spans="1:7">
      <c r="A486" s="32"/>
      <c r="B486" s="32"/>
      <c r="C486" s="32"/>
      <c r="D486" s="32"/>
      <c r="E486" s="32"/>
      <c r="F486" s="32"/>
      <c r="G486" s="51"/>
    </row>
    <row r="487" spans="1:7">
      <c r="A487" s="32"/>
      <c r="B487" s="32"/>
      <c r="C487" s="32"/>
      <c r="D487" s="32"/>
      <c r="E487" s="32"/>
      <c r="F487" s="32"/>
      <c r="G487" s="51"/>
    </row>
    <row r="488" spans="1:7">
      <c r="A488" s="32"/>
      <c r="B488" s="32"/>
      <c r="C488" s="32"/>
      <c r="D488" s="32"/>
      <c r="E488" s="32"/>
      <c r="F488" s="32"/>
      <c r="G488" s="51"/>
    </row>
    <row r="489" spans="1:7">
      <c r="A489" s="32"/>
      <c r="B489" s="32"/>
      <c r="C489" s="32"/>
      <c r="D489" s="32"/>
      <c r="E489" s="32"/>
      <c r="F489" s="32"/>
      <c r="G489" s="51"/>
    </row>
    <row r="490" spans="1:7">
      <c r="A490" s="32"/>
      <c r="B490" s="32"/>
      <c r="C490" s="32"/>
      <c r="D490" s="32"/>
      <c r="E490" s="32"/>
      <c r="F490" s="32"/>
      <c r="G490" s="51"/>
    </row>
    <row r="491" spans="1:7">
      <c r="A491" s="32"/>
      <c r="B491" s="32"/>
      <c r="C491" s="32"/>
      <c r="D491" s="32"/>
      <c r="E491" s="32"/>
      <c r="F491" s="32"/>
      <c r="G491" s="51"/>
    </row>
    <row r="492" spans="1:7">
      <c r="A492" s="32"/>
      <c r="B492" s="32"/>
      <c r="C492" s="32"/>
      <c r="D492" s="32"/>
      <c r="E492" s="32"/>
      <c r="F492" s="32"/>
      <c r="G492" s="51"/>
    </row>
    <row r="493" spans="1:7">
      <c r="A493" s="32"/>
      <c r="B493" s="32"/>
      <c r="C493" s="32"/>
      <c r="D493" s="32"/>
      <c r="E493" s="32"/>
      <c r="F493" s="32"/>
      <c r="G493" s="51"/>
    </row>
    <row r="494" spans="1:7">
      <c r="A494" s="32"/>
      <c r="B494" s="32"/>
      <c r="C494" s="32"/>
      <c r="D494" s="32"/>
      <c r="E494" s="32"/>
      <c r="F494" s="32"/>
      <c r="G494" s="51"/>
    </row>
    <row r="495" spans="1:7">
      <c r="A495" s="32"/>
      <c r="B495" s="32"/>
      <c r="C495" s="32"/>
      <c r="D495" s="32"/>
      <c r="E495" s="32"/>
      <c r="F495" s="32"/>
      <c r="G495" s="51"/>
    </row>
    <row r="496" spans="1:7">
      <c r="A496" s="32"/>
      <c r="B496" s="32"/>
      <c r="C496" s="32"/>
      <c r="D496" s="32"/>
      <c r="E496" s="32"/>
      <c r="F496" s="32"/>
      <c r="G496" s="51"/>
    </row>
    <row r="497" spans="1:7">
      <c r="A497" s="32"/>
      <c r="B497" s="32"/>
      <c r="C497" s="32"/>
      <c r="D497" s="32"/>
      <c r="E497" s="32"/>
      <c r="F497" s="32"/>
      <c r="G497" s="51"/>
    </row>
    <row r="498" spans="1:7">
      <c r="A498" s="32"/>
      <c r="B498" s="32"/>
      <c r="C498" s="32"/>
      <c r="D498" s="32"/>
      <c r="E498" s="32"/>
      <c r="F498" s="32"/>
      <c r="G498" s="51"/>
    </row>
    <row r="499" spans="1:7">
      <c r="A499" s="32"/>
      <c r="B499" s="32"/>
      <c r="C499" s="32"/>
      <c r="D499" s="32"/>
      <c r="E499" s="32"/>
      <c r="F499" s="32"/>
      <c r="G499" s="51"/>
    </row>
    <row r="500" spans="1:7">
      <c r="A500" s="32"/>
      <c r="B500" s="32"/>
      <c r="C500" s="32"/>
      <c r="D500" s="32"/>
      <c r="E500" s="32"/>
      <c r="F500" s="32"/>
      <c r="G500" s="51"/>
    </row>
    <row r="501" spans="1:7">
      <c r="A501" s="32"/>
      <c r="B501" s="32"/>
      <c r="C501" s="32"/>
      <c r="D501" s="32"/>
      <c r="E501" s="32"/>
      <c r="F501" s="32"/>
      <c r="G501" s="51"/>
    </row>
    <row r="502" spans="1:7">
      <c r="A502" s="32"/>
      <c r="B502" s="32"/>
      <c r="C502" s="32"/>
      <c r="D502" s="32"/>
      <c r="E502" s="32"/>
      <c r="F502" s="32"/>
      <c r="G502" s="51"/>
    </row>
    <row r="503" spans="1:7">
      <c r="A503" s="32"/>
      <c r="B503" s="32"/>
      <c r="C503" s="32"/>
      <c r="D503" s="32"/>
      <c r="E503" s="32"/>
      <c r="F503" s="32"/>
      <c r="G503" s="51"/>
    </row>
    <row r="504" spans="1:7">
      <c r="A504" s="32"/>
      <c r="B504" s="32"/>
      <c r="C504" s="32"/>
      <c r="D504" s="32"/>
      <c r="E504" s="32"/>
      <c r="F504" s="32"/>
      <c r="G504" s="51"/>
    </row>
    <row r="505" spans="1:7">
      <c r="A505" s="32"/>
      <c r="B505" s="32"/>
      <c r="C505" s="32"/>
      <c r="D505" s="32"/>
      <c r="E505" s="32"/>
      <c r="F505" s="32"/>
      <c r="G505" s="51"/>
    </row>
    <row r="506" spans="1:7">
      <c r="A506" s="32"/>
      <c r="B506" s="32"/>
      <c r="C506" s="32"/>
      <c r="D506" s="32"/>
      <c r="E506" s="32"/>
      <c r="F506" s="32"/>
      <c r="G506" s="51"/>
    </row>
    <row r="507" spans="1:7">
      <c r="A507" s="32"/>
      <c r="B507" s="32"/>
      <c r="C507" s="32"/>
      <c r="D507" s="32"/>
      <c r="E507" s="32"/>
      <c r="F507" s="32"/>
      <c r="G507" s="51"/>
    </row>
    <row r="508" spans="1:7">
      <c r="A508" s="32"/>
      <c r="B508" s="32"/>
      <c r="C508" s="32"/>
      <c r="D508" s="32"/>
      <c r="E508" s="32"/>
      <c r="F508" s="32"/>
      <c r="G508" s="51"/>
    </row>
    <row r="509" spans="1:7">
      <c r="A509" s="32"/>
      <c r="B509" s="32"/>
      <c r="C509" s="32"/>
      <c r="D509" s="32"/>
      <c r="E509" s="32"/>
      <c r="F509" s="32"/>
      <c r="G509" s="51"/>
    </row>
    <row r="510" spans="1:7">
      <c r="A510" s="32"/>
      <c r="B510" s="32"/>
      <c r="C510" s="32"/>
      <c r="D510" s="32"/>
      <c r="E510" s="32"/>
      <c r="F510" s="32"/>
      <c r="G510" s="51"/>
    </row>
    <row r="511" spans="1:7">
      <c r="A511" s="32"/>
      <c r="B511" s="32"/>
      <c r="C511" s="32"/>
      <c r="D511" s="32"/>
      <c r="E511" s="32"/>
      <c r="F511" s="32"/>
      <c r="G511" s="51"/>
    </row>
    <row r="512" spans="1:7">
      <c r="A512" s="32"/>
      <c r="B512" s="32"/>
      <c r="C512" s="32"/>
      <c r="D512" s="32"/>
      <c r="E512" s="32"/>
      <c r="F512" s="32"/>
      <c r="G512" s="51"/>
    </row>
    <row r="513" spans="1:7">
      <c r="A513" s="32"/>
      <c r="B513" s="32"/>
      <c r="C513" s="32"/>
      <c r="D513" s="32"/>
      <c r="E513" s="32"/>
      <c r="F513" s="32"/>
      <c r="G513" s="51"/>
    </row>
    <row r="514" spans="1:7">
      <c r="A514" s="32"/>
      <c r="B514" s="32"/>
      <c r="C514" s="32"/>
      <c r="D514" s="32"/>
      <c r="E514" s="32"/>
      <c r="F514" s="32"/>
      <c r="G514" s="51"/>
    </row>
    <row r="515" spans="1:7">
      <c r="A515" s="32"/>
      <c r="B515" s="32"/>
      <c r="C515" s="32"/>
      <c r="D515" s="32"/>
      <c r="E515" s="32"/>
      <c r="F515" s="32"/>
      <c r="G515" s="51"/>
    </row>
    <row r="516" spans="1:7">
      <c r="A516" s="32"/>
      <c r="B516" s="32"/>
      <c r="C516" s="32"/>
      <c r="D516" s="32"/>
      <c r="E516" s="32"/>
      <c r="F516" s="32"/>
      <c r="G516" s="51"/>
    </row>
    <row r="517" spans="1:7">
      <c r="A517" s="32"/>
      <c r="B517" s="32"/>
      <c r="C517" s="32"/>
      <c r="D517" s="32"/>
      <c r="E517" s="32"/>
      <c r="F517" s="32"/>
      <c r="G517" s="51"/>
    </row>
    <row r="518" spans="1:7">
      <c r="A518" s="32"/>
      <c r="B518" s="32"/>
      <c r="C518" s="32"/>
      <c r="D518" s="32"/>
      <c r="E518" s="32"/>
      <c r="F518" s="32"/>
      <c r="G518" s="51"/>
    </row>
    <row r="519" spans="1:7">
      <c r="A519" s="32"/>
      <c r="B519" s="32"/>
      <c r="C519" s="32"/>
      <c r="D519" s="32"/>
      <c r="E519" s="32"/>
      <c r="F519" s="32"/>
      <c r="G519" s="51"/>
    </row>
    <row r="520" spans="1:7">
      <c r="A520" s="32"/>
      <c r="B520" s="32"/>
      <c r="C520" s="32"/>
      <c r="D520" s="32"/>
      <c r="E520" s="32"/>
      <c r="F520" s="32"/>
      <c r="G520" s="51"/>
    </row>
    <row r="521" spans="1:7">
      <c r="A521" s="32"/>
      <c r="B521" s="32"/>
      <c r="C521" s="32"/>
      <c r="D521" s="32"/>
      <c r="E521" s="32"/>
      <c r="F521" s="32"/>
      <c r="G521" s="51"/>
    </row>
    <row r="522" spans="1:7">
      <c r="A522" s="32"/>
      <c r="B522" s="32"/>
      <c r="C522" s="32"/>
      <c r="D522" s="32"/>
      <c r="E522" s="32"/>
      <c r="F522" s="32"/>
      <c r="G522" s="51"/>
    </row>
    <row r="523" spans="1:7">
      <c r="A523" s="32"/>
      <c r="B523" s="32"/>
      <c r="C523" s="32"/>
      <c r="D523" s="32"/>
      <c r="E523" s="32"/>
      <c r="F523" s="32"/>
      <c r="G523" s="51"/>
    </row>
    <row r="524" spans="1:7">
      <c r="A524" s="32"/>
      <c r="B524" s="32"/>
      <c r="C524" s="32"/>
      <c r="D524" s="32"/>
      <c r="E524" s="32"/>
      <c r="F524" s="32"/>
      <c r="G524" s="51"/>
    </row>
    <row r="525" spans="1:7">
      <c r="A525" s="32"/>
      <c r="B525" s="32"/>
      <c r="C525" s="32"/>
      <c r="D525" s="32"/>
      <c r="E525" s="32"/>
      <c r="F525" s="32"/>
      <c r="G525" s="51"/>
    </row>
    <row r="526" spans="1:7">
      <c r="A526" s="32"/>
      <c r="B526" s="32"/>
      <c r="C526" s="32"/>
      <c r="D526" s="32"/>
      <c r="E526" s="32"/>
      <c r="F526" s="32"/>
      <c r="G526" s="51"/>
    </row>
  </sheetData>
  <sheetProtection algorithmName="SHA-512" hashValue="Exye7N3jdWvJV7mrS/2LoDNSYeRzbANQ3r24T4N04xU6lYfDlAgV2OBnaVuTI9ZB2si+z7JYOS2X2bz/Qo+RuA==" saltValue="5QgmMsEuNbuVVE9jMG5fAA==" spinCount="100000" sheet="1" objects="1" scenarios="1" autoFilter="0"/>
  <mergeCells count="3">
    <mergeCell ref="A5:A12"/>
    <mergeCell ref="D19:D20"/>
    <mergeCell ref="D21:D22"/>
  </mergeCells>
  <conditionalFormatting sqref="C26:C200">
    <cfRule type="expression" dxfId="2" priority="1">
      <formula>G26&lt;10</formula>
    </cfRule>
    <cfRule type="expression" dxfId="1" priority="2">
      <formula>G26&lt;30</formula>
    </cfRule>
    <cfRule type="expression" dxfId="0" priority="3">
      <formula>G26&gt;29</formula>
    </cfRule>
  </conditionalFormatting>
  <dataValidations count="2">
    <dataValidation type="list" allowBlank="1" showInputMessage="1" showErrorMessage="1" sqref="D26:D200" xr:uid="{8A33294B-BE6C-9040-9B4B-BDF4518ABE6A}">
      <formula1>$D$1:$D$3</formula1>
    </dataValidation>
    <dataValidation type="list" allowBlank="1" showInputMessage="1" showErrorMessage="1" sqref="E26:E200" xr:uid="{368B0086-08CA-E749-A5A9-3640A6A1150A}">
      <formula1>$E$1:$E$3</formula1>
    </dataValidation>
  </dataValidations>
  <pageMargins left="0.7" right="0.7" top="0.78740157499999996" bottom="0.78740157499999996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F857D-2CBA-154E-AC1D-1308796FFEBD}">
  <dimension ref="A1:Z220"/>
  <sheetViews>
    <sheetView topLeftCell="A5" workbookViewId="0">
      <pane ySplit="16" topLeftCell="A21" activePane="bottomLeft" state="frozen"/>
      <selection pane="bottomLeft" activeCell="A21" sqref="A21"/>
    </sheetView>
  </sheetViews>
  <sheetFormatPr baseColWidth="10" defaultColWidth="0" defaultRowHeight="17" zeroHeight="1"/>
  <cols>
    <col min="1" max="1" width="25" style="2" customWidth="1"/>
    <col min="2" max="2" width="20" style="2" customWidth="1"/>
    <col min="3" max="3" width="20.83203125" style="2" customWidth="1"/>
    <col min="4" max="4" width="25.1640625" style="2" customWidth="1"/>
    <col min="5" max="5" width="10.33203125" style="2" customWidth="1"/>
    <col min="6" max="6" width="53.5" style="2" customWidth="1"/>
    <col min="7" max="7" width="20" style="2" customWidth="1"/>
    <col min="8" max="8" width="66.6640625" style="2" customWidth="1"/>
    <col min="9" max="26" width="10.83203125" style="9" customWidth="1"/>
    <col min="27" max="16384" width="10.83203125" style="9" hidden="1"/>
  </cols>
  <sheetData>
    <row r="1" spans="1:8" hidden="1">
      <c r="F1" s="2" t="s">
        <v>7</v>
      </c>
    </row>
    <row r="2" spans="1:8" hidden="1">
      <c r="F2" s="2" t="s">
        <v>79</v>
      </c>
    </row>
    <row r="3" spans="1:8" hidden="1">
      <c r="F3" s="2" t="s">
        <v>80</v>
      </c>
    </row>
    <row r="4" spans="1:8" hidden="1">
      <c r="F4" s="2" t="s">
        <v>81</v>
      </c>
    </row>
    <row r="5" spans="1:8">
      <c r="A5" s="9"/>
      <c r="B5" s="9"/>
      <c r="C5" s="9"/>
      <c r="D5" s="9"/>
      <c r="E5" s="9"/>
      <c r="F5" s="9"/>
      <c r="G5" s="9"/>
      <c r="H5" s="23">
        <f ca="1">TODAY()</f>
        <v>45977</v>
      </c>
    </row>
    <row r="6" spans="1:8">
      <c r="A6" s="46" t="s">
        <v>218</v>
      </c>
      <c r="B6" s="46"/>
      <c r="C6" s="9"/>
      <c r="D6" s="9"/>
      <c r="E6" s="9"/>
      <c r="F6" s="9"/>
      <c r="G6" s="9"/>
      <c r="H6" s="9"/>
    </row>
    <row r="7" spans="1:8">
      <c r="A7" s="46"/>
      <c r="B7" s="46"/>
      <c r="C7" s="9"/>
      <c r="D7" s="9"/>
      <c r="E7" s="9"/>
      <c r="F7" s="9"/>
      <c r="G7" s="9"/>
      <c r="H7" s="9"/>
    </row>
    <row r="8" spans="1:8">
      <c r="A8" s="46"/>
      <c r="B8" s="46"/>
      <c r="C8" s="9"/>
      <c r="D8" s="9"/>
      <c r="E8" s="9"/>
      <c r="F8" s="47" t="s">
        <v>20</v>
      </c>
      <c r="G8" s="9"/>
      <c r="H8" s="9"/>
    </row>
    <row r="9" spans="1:8">
      <c r="A9" s="46"/>
      <c r="B9" s="46"/>
      <c r="C9" s="9"/>
      <c r="D9" s="9"/>
      <c r="E9" s="9"/>
      <c r="F9" s="47"/>
      <c r="G9" s="9"/>
      <c r="H9" s="9"/>
    </row>
    <row r="10" spans="1:8">
      <c r="A10" s="46"/>
      <c r="B10" s="46"/>
      <c r="C10" s="9"/>
      <c r="D10" s="9"/>
      <c r="E10" s="15"/>
      <c r="F10" s="44">
        <f>COUNTIF(F21:F195,"angefragt")</f>
        <v>0</v>
      </c>
      <c r="G10" s="15"/>
      <c r="H10" s="9"/>
    </row>
    <row r="11" spans="1:8">
      <c r="A11" s="46"/>
      <c r="B11" s="46"/>
      <c r="C11" s="9"/>
      <c r="D11" s="9"/>
      <c r="E11" s="15"/>
      <c r="F11" s="44"/>
      <c r="G11" s="15"/>
      <c r="H11" s="9"/>
    </row>
    <row r="12" spans="1:8">
      <c r="A12" s="46"/>
      <c r="B12" s="46"/>
      <c r="C12" s="9"/>
      <c r="D12" s="9"/>
      <c r="E12" s="9"/>
      <c r="F12" s="9"/>
      <c r="G12" s="9"/>
      <c r="H12" s="9"/>
    </row>
    <row r="13" spans="1:8">
      <c r="A13" s="46"/>
      <c r="B13" s="46"/>
      <c r="C13" s="9"/>
      <c r="D13" s="9"/>
      <c r="E13" s="9"/>
      <c r="F13" s="9"/>
      <c r="G13" s="9"/>
      <c r="H13" s="9"/>
    </row>
    <row r="14" spans="1:8">
      <c r="A14" s="9"/>
      <c r="B14" s="9"/>
      <c r="C14" s="9"/>
      <c r="D14" s="9"/>
      <c r="E14" s="9"/>
      <c r="F14" s="9"/>
      <c r="G14" s="9"/>
      <c r="H14" s="9"/>
    </row>
    <row r="15" spans="1:8">
      <c r="A15" s="9"/>
      <c r="B15" s="9"/>
      <c r="C15" s="9"/>
      <c r="D15" s="9"/>
      <c r="E15" s="9"/>
      <c r="F15" s="15"/>
      <c r="G15" s="15"/>
      <c r="H15" s="9"/>
    </row>
    <row r="16" spans="1:8">
      <c r="A16" s="9"/>
      <c r="B16" s="9"/>
      <c r="C16" s="9"/>
      <c r="D16" s="9"/>
      <c r="E16" s="9"/>
      <c r="F16" s="20"/>
      <c r="G16" s="22"/>
      <c r="H16" s="9"/>
    </row>
    <row r="17" spans="1:8">
      <c r="A17" s="9"/>
      <c r="B17" s="9"/>
      <c r="C17" s="9"/>
      <c r="D17" s="9"/>
      <c r="E17" s="9"/>
      <c r="F17" s="9"/>
      <c r="G17" s="9"/>
      <c r="H17" s="9"/>
    </row>
    <row r="18" spans="1:8">
      <c r="A18" s="9"/>
      <c r="B18" s="9"/>
      <c r="C18" s="9"/>
      <c r="D18" s="9"/>
      <c r="E18" s="9"/>
      <c r="F18" s="9"/>
      <c r="G18" s="9"/>
      <c r="H18" s="9"/>
    </row>
    <row r="19" spans="1:8">
      <c r="A19" s="9"/>
      <c r="B19" s="9"/>
      <c r="C19" s="9"/>
      <c r="D19" s="9"/>
      <c r="E19" s="9"/>
      <c r="F19" s="9"/>
      <c r="G19" s="9"/>
      <c r="H19" s="9"/>
    </row>
    <row r="20" spans="1:8">
      <c r="A20" s="3" t="s">
        <v>23</v>
      </c>
      <c r="B20" s="3" t="s">
        <v>62</v>
      </c>
      <c r="C20" s="3" t="s">
        <v>63</v>
      </c>
      <c r="D20" s="3" t="s">
        <v>64</v>
      </c>
      <c r="E20" s="3" t="s">
        <v>65</v>
      </c>
      <c r="F20" s="3" t="s">
        <v>219</v>
      </c>
      <c r="G20" s="3" t="s">
        <v>46</v>
      </c>
      <c r="H20" s="3" t="s">
        <v>66</v>
      </c>
    </row>
    <row r="21" spans="1:8">
      <c r="A21" s="32"/>
      <c r="B21" s="32"/>
      <c r="C21" s="32"/>
      <c r="D21" s="32"/>
      <c r="E21" s="32"/>
      <c r="F21" s="35" t="s">
        <v>7</v>
      </c>
      <c r="G21" s="32"/>
      <c r="H21" s="32"/>
    </row>
    <row r="22" spans="1:8">
      <c r="A22" s="32"/>
      <c r="B22" s="32"/>
      <c r="C22" s="32"/>
      <c r="D22" s="32"/>
      <c r="E22" s="32"/>
      <c r="F22" s="35" t="s">
        <v>7</v>
      </c>
      <c r="G22" s="32"/>
      <c r="H22" s="32"/>
    </row>
    <row r="23" spans="1:8">
      <c r="A23" s="32"/>
      <c r="B23" s="32"/>
      <c r="C23" s="32"/>
      <c r="D23" s="32"/>
      <c r="E23" s="32"/>
      <c r="F23" s="35" t="s">
        <v>7</v>
      </c>
      <c r="G23" s="32"/>
      <c r="H23" s="32"/>
    </row>
    <row r="24" spans="1:8">
      <c r="A24" s="32"/>
      <c r="B24" s="32"/>
      <c r="C24" s="32"/>
      <c r="D24" s="32"/>
      <c r="E24" s="32"/>
      <c r="F24" s="35" t="s">
        <v>7</v>
      </c>
      <c r="G24" s="32"/>
      <c r="H24" s="32"/>
    </row>
    <row r="25" spans="1:8">
      <c r="A25" s="32"/>
      <c r="B25" s="32"/>
      <c r="C25" s="32"/>
      <c r="D25" s="32"/>
      <c r="E25" s="32"/>
      <c r="F25" s="35" t="s">
        <v>7</v>
      </c>
      <c r="G25" s="32"/>
      <c r="H25" s="32"/>
    </row>
    <row r="26" spans="1:8">
      <c r="A26" s="32"/>
      <c r="B26" s="32"/>
      <c r="C26" s="32"/>
      <c r="D26" s="32"/>
      <c r="E26" s="32"/>
      <c r="F26" s="35" t="s">
        <v>7</v>
      </c>
      <c r="G26" s="32"/>
      <c r="H26" s="32"/>
    </row>
    <row r="27" spans="1:8">
      <c r="A27" s="32"/>
      <c r="B27" s="32"/>
      <c r="C27" s="32"/>
      <c r="D27" s="32"/>
      <c r="E27" s="32"/>
      <c r="F27" s="35" t="s">
        <v>7</v>
      </c>
      <c r="G27" s="32"/>
      <c r="H27" s="32"/>
    </row>
    <row r="28" spans="1:8">
      <c r="A28" s="32"/>
      <c r="B28" s="32"/>
      <c r="C28" s="32"/>
      <c r="D28" s="32"/>
      <c r="E28" s="32"/>
      <c r="F28" s="35" t="s">
        <v>7</v>
      </c>
      <c r="G28" s="32"/>
      <c r="H28" s="32"/>
    </row>
    <row r="29" spans="1:8">
      <c r="A29" s="32"/>
      <c r="B29" s="32"/>
      <c r="C29" s="32"/>
      <c r="D29" s="32"/>
      <c r="E29" s="32"/>
      <c r="F29" s="35" t="s">
        <v>7</v>
      </c>
      <c r="G29" s="32"/>
      <c r="H29" s="32"/>
    </row>
    <row r="30" spans="1:8">
      <c r="A30" s="32"/>
      <c r="B30" s="32"/>
      <c r="C30" s="32"/>
      <c r="D30" s="32"/>
      <c r="E30" s="32"/>
      <c r="F30" s="35" t="s">
        <v>7</v>
      </c>
      <c r="G30" s="32"/>
      <c r="H30" s="32"/>
    </row>
    <row r="31" spans="1:8">
      <c r="A31" s="32"/>
      <c r="B31" s="32"/>
      <c r="C31" s="32"/>
      <c r="D31" s="32"/>
      <c r="E31" s="32"/>
      <c r="F31" s="35" t="s">
        <v>7</v>
      </c>
      <c r="G31" s="32"/>
      <c r="H31" s="32"/>
    </row>
    <row r="32" spans="1:8">
      <c r="A32" s="32"/>
      <c r="B32" s="32"/>
      <c r="C32" s="32"/>
      <c r="D32" s="32"/>
      <c r="E32" s="32"/>
      <c r="F32" s="35" t="s">
        <v>7</v>
      </c>
      <c r="G32" s="32"/>
      <c r="H32" s="32"/>
    </row>
    <row r="33" spans="1:8">
      <c r="A33" s="32"/>
      <c r="B33" s="32"/>
      <c r="C33" s="32"/>
      <c r="D33" s="32"/>
      <c r="E33" s="32"/>
      <c r="F33" s="35" t="s">
        <v>7</v>
      </c>
      <c r="G33" s="32"/>
      <c r="H33" s="32"/>
    </row>
    <row r="34" spans="1:8">
      <c r="A34" s="32"/>
      <c r="B34" s="32"/>
      <c r="C34" s="32"/>
      <c r="D34" s="32"/>
      <c r="E34" s="32"/>
      <c r="F34" s="35" t="s">
        <v>7</v>
      </c>
      <c r="G34" s="32"/>
      <c r="H34" s="32"/>
    </row>
    <row r="35" spans="1:8">
      <c r="A35" s="32"/>
      <c r="B35" s="32"/>
      <c r="C35" s="32"/>
      <c r="D35" s="32"/>
      <c r="E35" s="32"/>
      <c r="F35" s="35" t="s">
        <v>7</v>
      </c>
      <c r="G35" s="32"/>
      <c r="H35" s="32"/>
    </row>
    <row r="36" spans="1:8">
      <c r="A36" s="32"/>
      <c r="B36" s="32"/>
      <c r="C36" s="32"/>
      <c r="D36" s="32"/>
      <c r="E36" s="32"/>
      <c r="F36" s="35" t="s">
        <v>7</v>
      </c>
      <c r="G36" s="32"/>
      <c r="H36" s="32"/>
    </row>
    <row r="37" spans="1:8">
      <c r="A37" s="32"/>
      <c r="B37" s="32"/>
      <c r="C37" s="32"/>
      <c r="D37" s="32"/>
      <c r="E37" s="32"/>
      <c r="F37" s="35" t="s">
        <v>7</v>
      </c>
      <c r="G37" s="32"/>
      <c r="H37" s="32"/>
    </row>
    <row r="38" spans="1:8">
      <c r="A38" s="32"/>
      <c r="B38" s="32"/>
      <c r="C38" s="32"/>
      <c r="D38" s="32"/>
      <c r="E38" s="32"/>
      <c r="F38" s="35" t="s">
        <v>7</v>
      </c>
      <c r="G38" s="32"/>
      <c r="H38" s="32"/>
    </row>
    <row r="39" spans="1:8">
      <c r="A39" s="32"/>
      <c r="B39" s="32"/>
      <c r="C39" s="32"/>
      <c r="D39" s="32"/>
      <c r="E39" s="32"/>
      <c r="F39" s="35" t="s">
        <v>7</v>
      </c>
      <c r="G39" s="32"/>
      <c r="H39" s="32"/>
    </row>
    <row r="40" spans="1:8">
      <c r="A40" s="32"/>
      <c r="B40" s="32"/>
      <c r="C40" s="32"/>
      <c r="D40" s="32"/>
      <c r="E40" s="32"/>
      <c r="F40" s="35" t="s">
        <v>7</v>
      </c>
      <c r="G40" s="32"/>
      <c r="H40" s="32"/>
    </row>
    <row r="41" spans="1:8">
      <c r="A41" s="32"/>
      <c r="B41" s="32"/>
      <c r="C41" s="32"/>
      <c r="D41" s="32"/>
      <c r="E41" s="32"/>
      <c r="F41" s="35" t="s">
        <v>7</v>
      </c>
      <c r="G41" s="32"/>
      <c r="H41" s="32"/>
    </row>
    <row r="42" spans="1:8">
      <c r="A42" s="32"/>
      <c r="B42" s="32"/>
      <c r="C42" s="32"/>
      <c r="D42" s="32"/>
      <c r="E42" s="32"/>
      <c r="F42" s="35" t="s">
        <v>7</v>
      </c>
      <c r="G42" s="32"/>
      <c r="H42" s="32"/>
    </row>
    <row r="43" spans="1:8">
      <c r="A43" s="32"/>
      <c r="B43" s="32"/>
      <c r="C43" s="32"/>
      <c r="D43" s="32"/>
      <c r="E43" s="32"/>
      <c r="F43" s="35" t="s">
        <v>7</v>
      </c>
      <c r="G43" s="32"/>
      <c r="H43" s="32"/>
    </row>
    <row r="44" spans="1:8">
      <c r="A44" s="32"/>
      <c r="B44" s="32"/>
      <c r="C44" s="32"/>
      <c r="D44" s="32"/>
      <c r="E44" s="32"/>
      <c r="F44" s="35" t="s">
        <v>7</v>
      </c>
      <c r="G44" s="32"/>
      <c r="H44" s="32"/>
    </row>
    <row r="45" spans="1:8">
      <c r="A45" s="32"/>
      <c r="B45" s="32"/>
      <c r="C45" s="32"/>
      <c r="D45" s="32"/>
      <c r="E45" s="32"/>
      <c r="F45" s="35" t="s">
        <v>7</v>
      </c>
      <c r="G45" s="32"/>
      <c r="H45" s="32"/>
    </row>
    <row r="46" spans="1:8">
      <c r="A46" s="32"/>
      <c r="B46" s="32"/>
      <c r="C46" s="32"/>
      <c r="D46" s="32"/>
      <c r="E46" s="32"/>
      <c r="F46" s="35" t="s">
        <v>7</v>
      </c>
      <c r="G46" s="32"/>
      <c r="H46" s="32"/>
    </row>
    <row r="47" spans="1:8">
      <c r="A47" s="32"/>
      <c r="B47" s="32"/>
      <c r="C47" s="32"/>
      <c r="D47" s="32"/>
      <c r="E47" s="32"/>
      <c r="F47" s="35" t="s">
        <v>7</v>
      </c>
      <c r="G47" s="32"/>
      <c r="H47" s="32"/>
    </row>
    <row r="48" spans="1:8">
      <c r="A48" s="32"/>
      <c r="B48" s="32"/>
      <c r="C48" s="32"/>
      <c r="D48" s="32"/>
      <c r="E48" s="32"/>
      <c r="F48" s="35" t="s">
        <v>7</v>
      </c>
      <c r="G48" s="32"/>
      <c r="H48" s="32"/>
    </row>
    <row r="49" spans="1:8">
      <c r="A49" s="32"/>
      <c r="B49" s="32"/>
      <c r="C49" s="32"/>
      <c r="D49" s="32"/>
      <c r="E49" s="32"/>
      <c r="F49" s="35" t="s">
        <v>7</v>
      </c>
      <c r="G49" s="32"/>
      <c r="H49" s="32"/>
    </row>
    <row r="50" spans="1:8">
      <c r="A50" s="32"/>
      <c r="B50" s="32"/>
      <c r="C50" s="32"/>
      <c r="D50" s="32"/>
      <c r="E50" s="32"/>
      <c r="F50" s="35" t="s">
        <v>7</v>
      </c>
      <c r="G50" s="32"/>
      <c r="H50" s="32"/>
    </row>
    <row r="51" spans="1:8">
      <c r="A51" s="32"/>
      <c r="B51" s="32"/>
      <c r="C51" s="32"/>
      <c r="D51" s="32"/>
      <c r="E51" s="32"/>
      <c r="F51" s="35" t="s">
        <v>7</v>
      </c>
      <c r="G51" s="32"/>
      <c r="H51" s="32"/>
    </row>
    <row r="52" spans="1:8">
      <c r="A52" s="32"/>
      <c r="B52" s="32"/>
      <c r="C52" s="32"/>
      <c r="D52" s="32"/>
      <c r="E52" s="32"/>
      <c r="F52" s="35" t="s">
        <v>7</v>
      </c>
      <c r="G52" s="32"/>
      <c r="H52" s="32"/>
    </row>
    <row r="53" spans="1:8">
      <c r="A53" s="32"/>
      <c r="B53" s="32"/>
      <c r="C53" s="32"/>
      <c r="D53" s="32"/>
      <c r="E53" s="32"/>
      <c r="F53" s="35" t="s">
        <v>7</v>
      </c>
      <c r="G53" s="32"/>
      <c r="H53" s="32"/>
    </row>
    <row r="54" spans="1:8">
      <c r="A54" s="32"/>
      <c r="B54" s="32"/>
      <c r="C54" s="32"/>
      <c r="D54" s="32"/>
      <c r="E54" s="32"/>
      <c r="F54" s="35" t="s">
        <v>7</v>
      </c>
      <c r="G54" s="32"/>
      <c r="H54" s="32"/>
    </row>
    <row r="55" spans="1:8">
      <c r="A55" s="32"/>
      <c r="B55" s="32"/>
      <c r="C55" s="32"/>
      <c r="D55" s="32"/>
      <c r="E55" s="32"/>
      <c r="F55" s="35" t="s">
        <v>7</v>
      </c>
      <c r="G55" s="32"/>
      <c r="H55" s="32"/>
    </row>
    <row r="56" spans="1:8">
      <c r="A56" s="32"/>
      <c r="B56" s="32"/>
      <c r="C56" s="32"/>
      <c r="D56" s="32"/>
      <c r="E56" s="32"/>
      <c r="F56" s="35" t="s">
        <v>7</v>
      </c>
      <c r="G56" s="32"/>
      <c r="H56" s="32"/>
    </row>
    <row r="57" spans="1:8">
      <c r="A57" s="32"/>
      <c r="B57" s="32"/>
      <c r="C57" s="32"/>
      <c r="D57" s="32"/>
      <c r="E57" s="32"/>
      <c r="F57" s="35" t="s">
        <v>7</v>
      </c>
      <c r="G57" s="32"/>
      <c r="H57" s="32"/>
    </row>
    <row r="58" spans="1:8">
      <c r="A58" s="32"/>
      <c r="B58" s="32"/>
      <c r="C58" s="32"/>
      <c r="D58" s="32"/>
      <c r="E58" s="32"/>
      <c r="F58" s="35" t="s">
        <v>7</v>
      </c>
      <c r="G58" s="32"/>
      <c r="H58" s="32"/>
    </row>
    <row r="59" spans="1:8">
      <c r="A59" s="32"/>
      <c r="B59" s="32"/>
      <c r="C59" s="32"/>
      <c r="D59" s="32"/>
      <c r="E59" s="32"/>
      <c r="F59" s="35" t="s">
        <v>7</v>
      </c>
      <c r="G59" s="32"/>
      <c r="H59" s="32"/>
    </row>
    <row r="60" spans="1:8">
      <c r="A60" s="32"/>
      <c r="B60" s="32"/>
      <c r="C60" s="32"/>
      <c r="D60" s="32"/>
      <c r="E60" s="32"/>
      <c r="F60" s="35" t="s">
        <v>7</v>
      </c>
      <c r="G60" s="32"/>
      <c r="H60" s="32"/>
    </row>
    <row r="61" spans="1:8">
      <c r="A61" s="32"/>
      <c r="B61" s="32"/>
      <c r="C61" s="32"/>
      <c r="D61" s="32"/>
      <c r="E61" s="32"/>
      <c r="F61" s="35" t="s">
        <v>7</v>
      </c>
      <c r="G61" s="32"/>
      <c r="H61" s="32"/>
    </row>
    <row r="62" spans="1:8">
      <c r="A62" s="32"/>
      <c r="B62" s="32"/>
      <c r="C62" s="32"/>
      <c r="D62" s="32"/>
      <c r="E62" s="32"/>
      <c r="F62" s="35" t="s">
        <v>7</v>
      </c>
      <c r="G62" s="32"/>
      <c r="H62" s="32"/>
    </row>
    <row r="63" spans="1:8">
      <c r="A63" s="32"/>
      <c r="B63" s="32"/>
      <c r="C63" s="32"/>
      <c r="D63" s="32"/>
      <c r="E63" s="32"/>
      <c r="F63" s="35" t="s">
        <v>7</v>
      </c>
      <c r="G63" s="32"/>
      <c r="H63" s="32"/>
    </row>
    <row r="64" spans="1:8">
      <c r="A64" s="32"/>
      <c r="B64" s="32"/>
      <c r="C64" s="32"/>
      <c r="D64" s="32"/>
      <c r="E64" s="32"/>
      <c r="F64" s="35" t="s">
        <v>7</v>
      </c>
      <c r="G64" s="32"/>
      <c r="H64" s="32"/>
    </row>
    <row r="65" spans="1:8">
      <c r="A65" s="32"/>
      <c r="B65" s="32"/>
      <c r="C65" s="32"/>
      <c r="D65" s="32"/>
      <c r="E65" s="32"/>
      <c r="F65" s="35" t="s">
        <v>7</v>
      </c>
      <c r="G65" s="32"/>
      <c r="H65" s="32"/>
    </row>
    <row r="66" spans="1:8">
      <c r="A66" s="32"/>
      <c r="B66" s="32"/>
      <c r="C66" s="32"/>
      <c r="D66" s="32"/>
      <c r="E66" s="32"/>
      <c r="F66" s="35" t="s">
        <v>7</v>
      </c>
      <c r="G66" s="32"/>
      <c r="H66" s="32"/>
    </row>
    <row r="67" spans="1:8">
      <c r="A67" s="32"/>
      <c r="B67" s="32"/>
      <c r="C67" s="32"/>
      <c r="D67" s="32"/>
      <c r="E67" s="32"/>
      <c r="F67" s="35" t="s">
        <v>7</v>
      </c>
      <c r="G67" s="32"/>
      <c r="H67" s="32"/>
    </row>
    <row r="68" spans="1:8">
      <c r="A68" s="32"/>
      <c r="B68" s="32"/>
      <c r="C68" s="32"/>
      <c r="D68" s="32"/>
      <c r="E68" s="32"/>
      <c r="F68" s="35" t="s">
        <v>7</v>
      </c>
      <c r="G68" s="32"/>
      <c r="H68" s="32"/>
    </row>
    <row r="69" spans="1:8">
      <c r="A69" s="32"/>
      <c r="B69" s="32"/>
      <c r="C69" s="32"/>
      <c r="D69" s="32"/>
      <c r="E69" s="32"/>
      <c r="F69" s="35" t="s">
        <v>7</v>
      </c>
      <c r="G69" s="32"/>
      <c r="H69" s="32"/>
    </row>
    <row r="70" spans="1:8">
      <c r="A70" s="32"/>
      <c r="B70" s="32"/>
      <c r="C70" s="32"/>
      <c r="D70" s="32"/>
      <c r="E70" s="32"/>
      <c r="F70" s="35" t="s">
        <v>7</v>
      </c>
      <c r="G70" s="32"/>
      <c r="H70" s="32"/>
    </row>
    <row r="71" spans="1:8">
      <c r="A71" s="32"/>
      <c r="B71" s="32"/>
      <c r="C71" s="32"/>
      <c r="D71" s="32"/>
      <c r="E71" s="32"/>
      <c r="F71" s="35" t="s">
        <v>7</v>
      </c>
      <c r="G71" s="32"/>
      <c r="H71" s="32"/>
    </row>
    <row r="72" spans="1:8">
      <c r="A72" s="32"/>
      <c r="B72" s="32"/>
      <c r="C72" s="32"/>
      <c r="D72" s="32"/>
      <c r="E72" s="32"/>
      <c r="F72" s="35" t="s">
        <v>7</v>
      </c>
      <c r="G72" s="32"/>
      <c r="H72" s="32"/>
    </row>
    <row r="73" spans="1:8">
      <c r="A73" s="32"/>
      <c r="B73" s="32"/>
      <c r="C73" s="32"/>
      <c r="D73" s="32"/>
      <c r="E73" s="32"/>
      <c r="F73" s="35" t="s">
        <v>7</v>
      </c>
      <c r="G73" s="32"/>
      <c r="H73" s="32"/>
    </row>
    <row r="74" spans="1:8">
      <c r="A74" s="32"/>
      <c r="B74" s="32"/>
      <c r="C74" s="32"/>
      <c r="D74" s="32"/>
      <c r="E74" s="32"/>
      <c r="F74" s="35" t="s">
        <v>7</v>
      </c>
      <c r="G74" s="32"/>
      <c r="H74" s="32"/>
    </row>
    <row r="75" spans="1:8">
      <c r="A75" s="32"/>
      <c r="B75" s="32"/>
      <c r="C75" s="32"/>
      <c r="D75" s="32"/>
      <c r="E75" s="32"/>
      <c r="F75" s="35" t="s">
        <v>7</v>
      </c>
      <c r="G75" s="32"/>
      <c r="H75" s="32"/>
    </row>
    <row r="76" spans="1:8">
      <c r="A76" s="32"/>
      <c r="B76" s="32"/>
      <c r="C76" s="32"/>
      <c r="D76" s="32"/>
      <c r="E76" s="32"/>
      <c r="F76" s="35" t="s">
        <v>7</v>
      </c>
      <c r="G76" s="32"/>
      <c r="H76" s="32"/>
    </row>
    <row r="77" spans="1:8">
      <c r="A77" s="32"/>
      <c r="B77" s="32"/>
      <c r="C77" s="32"/>
      <c r="D77" s="32"/>
      <c r="E77" s="32"/>
      <c r="F77" s="35" t="s">
        <v>7</v>
      </c>
      <c r="G77" s="32"/>
      <c r="H77" s="32"/>
    </row>
    <row r="78" spans="1:8">
      <c r="A78" s="32"/>
      <c r="B78" s="32"/>
      <c r="C78" s="32"/>
      <c r="D78" s="32"/>
      <c r="E78" s="32"/>
      <c r="F78" s="35" t="s">
        <v>7</v>
      </c>
      <c r="G78" s="32"/>
      <c r="H78" s="32"/>
    </row>
    <row r="79" spans="1:8">
      <c r="A79" s="32"/>
      <c r="B79" s="32"/>
      <c r="C79" s="32"/>
      <c r="D79" s="32"/>
      <c r="E79" s="32"/>
      <c r="F79" s="35" t="s">
        <v>7</v>
      </c>
      <c r="G79" s="32"/>
      <c r="H79" s="32"/>
    </row>
    <row r="80" spans="1:8">
      <c r="A80" s="32"/>
      <c r="B80" s="32"/>
      <c r="C80" s="32"/>
      <c r="D80" s="32"/>
      <c r="E80" s="32"/>
      <c r="F80" s="35" t="s">
        <v>7</v>
      </c>
      <c r="G80" s="32"/>
      <c r="H80" s="32"/>
    </row>
    <row r="81" spans="1:8">
      <c r="A81" s="32"/>
      <c r="B81" s="32"/>
      <c r="C81" s="32"/>
      <c r="D81" s="32"/>
      <c r="E81" s="32"/>
      <c r="F81" s="35" t="s">
        <v>7</v>
      </c>
      <c r="G81" s="32"/>
      <c r="H81" s="32"/>
    </row>
    <row r="82" spans="1:8">
      <c r="A82" s="32"/>
      <c r="B82" s="32"/>
      <c r="C82" s="32"/>
      <c r="D82" s="32"/>
      <c r="E82" s="32"/>
      <c r="F82" s="35" t="s">
        <v>7</v>
      </c>
      <c r="G82" s="32"/>
      <c r="H82" s="32"/>
    </row>
    <row r="83" spans="1:8">
      <c r="A83" s="32"/>
      <c r="B83" s="32"/>
      <c r="C83" s="32"/>
      <c r="D83" s="32"/>
      <c r="E83" s="32"/>
      <c r="F83" s="35" t="s">
        <v>7</v>
      </c>
      <c r="G83" s="32"/>
      <c r="H83" s="32"/>
    </row>
    <row r="84" spans="1:8">
      <c r="A84" s="32"/>
      <c r="B84" s="32"/>
      <c r="C84" s="32"/>
      <c r="D84" s="32"/>
      <c r="E84" s="32"/>
      <c r="F84" s="35" t="s">
        <v>7</v>
      </c>
      <c r="G84" s="32"/>
      <c r="H84" s="32"/>
    </row>
    <row r="85" spans="1:8">
      <c r="A85" s="32"/>
      <c r="B85" s="32"/>
      <c r="C85" s="32"/>
      <c r="D85" s="32"/>
      <c r="E85" s="32"/>
      <c r="F85" s="35" t="s">
        <v>7</v>
      </c>
      <c r="G85" s="32"/>
      <c r="H85" s="32"/>
    </row>
    <row r="86" spans="1:8">
      <c r="A86" s="32"/>
      <c r="B86" s="32"/>
      <c r="C86" s="32"/>
      <c r="D86" s="32"/>
      <c r="E86" s="32"/>
      <c r="F86" s="35" t="s">
        <v>7</v>
      </c>
      <c r="G86" s="32"/>
      <c r="H86" s="32"/>
    </row>
    <row r="87" spans="1:8">
      <c r="A87" s="32"/>
      <c r="B87" s="32"/>
      <c r="C87" s="32"/>
      <c r="D87" s="32"/>
      <c r="E87" s="32"/>
      <c r="F87" s="35" t="s">
        <v>7</v>
      </c>
      <c r="G87" s="32"/>
      <c r="H87" s="32"/>
    </row>
    <row r="88" spans="1:8">
      <c r="A88" s="32"/>
      <c r="B88" s="32"/>
      <c r="C88" s="32"/>
      <c r="D88" s="32"/>
      <c r="E88" s="32"/>
      <c r="F88" s="35" t="s">
        <v>7</v>
      </c>
      <c r="G88" s="32"/>
      <c r="H88" s="32"/>
    </row>
    <row r="89" spans="1:8">
      <c r="A89" s="32"/>
      <c r="B89" s="32"/>
      <c r="C89" s="32"/>
      <c r="D89" s="32"/>
      <c r="E89" s="32"/>
      <c r="F89" s="35" t="s">
        <v>7</v>
      </c>
      <c r="G89" s="32"/>
      <c r="H89" s="32"/>
    </row>
    <row r="90" spans="1:8">
      <c r="A90" s="32"/>
      <c r="B90" s="32"/>
      <c r="C90" s="32"/>
      <c r="D90" s="32"/>
      <c r="E90" s="32"/>
      <c r="F90" s="35" t="s">
        <v>7</v>
      </c>
      <c r="G90" s="32"/>
      <c r="H90" s="32"/>
    </row>
    <row r="91" spans="1:8">
      <c r="A91" s="32"/>
      <c r="B91" s="32"/>
      <c r="C91" s="32"/>
      <c r="D91" s="32"/>
      <c r="E91" s="32"/>
      <c r="F91" s="35" t="s">
        <v>7</v>
      </c>
      <c r="G91" s="32"/>
      <c r="H91" s="32"/>
    </row>
    <row r="92" spans="1:8">
      <c r="A92" s="32"/>
      <c r="B92" s="32"/>
      <c r="C92" s="32"/>
      <c r="D92" s="32"/>
      <c r="E92" s="32"/>
      <c r="F92" s="35" t="s">
        <v>7</v>
      </c>
      <c r="G92" s="32"/>
      <c r="H92" s="32"/>
    </row>
    <row r="93" spans="1:8">
      <c r="A93" s="32"/>
      <c r="B93" s="32"/>
      <c r="C93" s="32"/>
      <c r="D93" s="32"/>
      <c r="E93" s="32"/>
      <c r="F93" s="35" t="s">
        <v>7</v>
      </c>
      <c r="G93" s="32"/>
      <c r="H93" s="32"/>
    </row>
    <row r="94" spans="1:8">
      <c r="A94" s="32"/>
      <c r="B94" s="32"/>
      <c r="C94" s="32"/>
      <c r="D94" s="32"/>
      <c r="E94" s="32"/>
      <c r="F94" s="35" t="s">
        <v>7</v>
      </c>
      <c r="G94" s="32"/>
      <c r="H94" s="32"/>
    </row>
    <row r="95" spans="1:8">
      <c r="A95" s="32"/>
      <c r="B95" s="32"/>
      <c r="C95" s="32"/>
      <c r="D95" s="32"/>
      <c r="E95" s="32"/>
      <c r="F95" s="35" t="s">
        <v>7</v>
      </c>
      <c r="G95" s="32"/>
      <c r="H95" s="32"/>
    </row>
    <row r="96" spans="1:8">
      <c r="A96" s="32"/>
      <c r="B96" s="32"/>
      <c r="C96" s="32"/>
      <c r="D96" s="32"/>
      <c r="E96" s="32"/>
      <c r="F96" s="35" t="s">
        <v>7</v>
      </c>
      <c r="G96" s="32"/>
      <c r="H96" s="32"/>
    </row>
    <row r="97" spans="1:8">
      <c r="A97" s="32"/>
      <c r="B97" s="32"/>
      <c r="C97" s="32"/>
      <c r="D97" s="32"/>
      <c r="E97" s="32"/>
      <c r="F97" s="35" t="s">
        <v>7</v>
      </c>
      <c r="G97" s="32"/>
      <c r="H97" s="32"/>
    </row>
    <row r="98" spans="1:8">
      <c r="A98" s="32"/>
      <c r="B98" s="32"/>
      <c r="C98" s="32"/>
      <c r="D98" s="32"/>
      <c r="E98" s="32"/>
      <c r="F98" s="35" t="s">
        <v>7</v>
      </c>
      <c r="G98" s="32"/>
      <c r="H98" s="32"/>
    </row>
    <row r="99" spans="1:8">
      <c r="A99" s="32"/>
      <c r="B99" s="32"/>
      <c r="C99" s="32"/>
      <c r="D99" s="32"/>
      <c r="E99" s="32"/>
      <c r="F99" s="35" t="s">
        <v>7</v>
      </c>
      <c r="G99" s="32"/>
      <c r="H99" s="32"/>
    </row>
    <row r="100" spans="1:8">
      <c r="A100" s="32"/>
      <c r="B100" s="32"/>
      <c r="C100" s="32"/>
      <c r="D100" s="32"/>
      <c r="E100" s="32"/>
      <c r="F100" s="35" t="s">
        <v>7</v>
      </c>
      <c r="G100" s="32"/>
      <c r="H100" s="32"/>
    </row>
    <row r="101" spans="1:8">
      <c r="A101" s="32"/>
      <c r="B101" s="32"/>
      <c r="C101" s="32"/>
      <c r="D101" s="32"/>
      <c r="E101" s="32"/>
      <c r="F101" s="35" t="s">
        <v>7</v>
      </c>
      <c r="G101" s="32"/>
      <c r="H101" s="32"/>
    </row>
    <row r="102" spans="1:8">
      <c r="A102" s="32"/>
      <c r="B102" s="32"/>
      <c r="C102" s="32"/>
      <c r="D102" s="32"/>
      <c r="E102" s="32"/>
      <c r="F102" s="35" t="s">
        <v>7</v>
      </c>
      <c r="G102" s="32"/>
      <c r="H102" s="32"/>
    </row>
    <row r="103" spans="1:8">
      <c r="A103" s="32"/>
      <c r="B103" s="32"/>
      <c r="C103" s="32"/>
      <c r="D103" s="32"/>
      <c r="E103" s="32"/>
      <c r="F103" s="35" t="s">
        <v>7</v>
      </c>
      <c r="G103" s="32"/>
      <c r="H103" s="32"/>
    </row>
    <row r="104" spans="1:8">
      <c r="A104" s="32"/>
      <c r="B104" s="32"/>
      <c r="C104" s="32"/>
      <c r="D104" s="32"/>
      <c r="E104" s="32"/>
      <c r="F104" s="35" t="s">
        <v>7</v>
      </c>
      <c r="G104" s="32"/>
      <c r="H104" s="32"/>
    </row>
    <row r="105" spans="1:8">
      <c r="A105" s="32"/>
      <c r="B105" s="32"/>
      <c r="C105" s="32"/>
      <c r="D105" s="32"/>
      <c r="E105" s="32"/>
      <c r="F105" s="35" t="s">
        <v>7</v>
      </c>
      <c r="G105" s="32"/>
      <c r="H105" s="32"/>
    </row>
    <row r="106" spans="1:8">
      <c r="A106" s="32"/>
      <c r="B106" s="32"/>
      <c r="C106" s="32"/>
      <c r="D106" s="32"/>
      <c r="E106" s="32"/>
      <c r="F106" s="35" t="s">
        <v>7</v>
      </c>
      <c r="G106" s="32"/>
      <c r="H106" s="32"/>
    </row>
    <row r="107" spans="1:8">
      <c r="A107" s="32"/>
      <c r="B107" s="32"/>
      <c r="C107" s="32"/>
      <c r="D107" s="32"/>
      <c r="E107" s="32"/>
      <c r="F107" s="35" t="s">
        <v>7</v>
      </c>
      <c r="G107" s="32"/>
      <c r="H107" s="32"/>
    </row>
    <row r="108" spans="1:8">
      <c r="A108" s="32"/>
      <c r="B108" s="32"/>
      <c r="C108" s="32"/>
      <c r="D108" s="32"/>
      <c r="E108" s="32"/>
      <c r="F108" s="35" t="s">
        <v>7</v>
      </c>
      <c r="G108" s="32"/>
      <c r="H108" s="32"/>
    </row>
    <row r="109" spans="1:8">
      <c r="A109" s="32"/>
      <c r="B109" s="32"/>
      <c r="C109" s="32"/>
      <c r="D109" s="32"/>
      <c r="E109" s="32"/>
      <c r="F109" s="35" t="s">
        <v>7</v>
      </c>
      <c r="G109" s="32"/>
      <c r="H109" s="32"/>
    </row>
    <row r="110" spans="1:8">
      <c r="A110" s="32"/>
      <c r="B110" s="32"/>
      <c r="C110" s="32"/>
      <c r="D110" s="32"/>
      <c r="E110" s="32"/>
      <c r="F110" s="35" t="s">
        <v>7</v>
      </c>
      <c r="G110" s="32"/>
      <c r="H110" s="32"/>
    </row>
    <row r="111" spans="1:8">
      <c r="A111" s="32"/>
      <c r="B111" s="32"/>
      <c r="C111" s="32"/>
      <c r="D111" s="32"/>
      <c r="E111" s="32"/>
      <c r="F111" s="35" t="s">
        <v>7</v>
      </c>
      <c r="G111" s="32"/>
      <c r="H111" s="32"/>
    </row>
    <row r="112" spans="1:8">
      <c r="A112" s="32"/>
      <c r="B112" s="32"/>
      <c r="C112" s="32"/>
      <c r="D112" s="32"/>
      <c r="E112" s="32"/>
      <c r="F112" s="35" t="s">
        <v>7</v>
      </c>
      <c r="G112" s="32"/>
      <c r="H112" s="32"/>
    </row>
    <row r="113" spans="1:8">
      <c r="A113" s="32"/>
      <c r="B113" s="32"/>
      <c r="C113" s="32"/>
      <c r="D113" s="32"/>
      <c r="E113" s="32"/>
      <c r="F113" s="35" t="s">
        <v>7</v>
      </c>
      <c r="G113" s="32"/>
      <c r="H113" s="32"/>
    </row>
    <row r="114" spans="1:8">
      <c r="A114" s="32"/>
      <c r="B114" s="32"/>
      <c r="C114" s="32"/>
      <c r="D114" s="32"/>
      <c r="E114" s="32"/>
      <c r="F114" s="35" t="s">
        <v>7</v>
      </c>
      <c r="G114" s="32"/>
      <c r="H114" s="32"/>
    </row>
    <row r="115" spans="1:8">
      <c r="A115" s="32"/>
      <c r="B115" s="32"/>
      <c r="C115" s="32"/>
      <c r="D115" s="32"/>
      <c r="E115" s="32"/>
      <c r="F115" s="35" t="s">
        <v>7</v>
      </c>
      <c r="G115" s="32"/>
      <c r="H115" s="32"/>
    </row>
    <row r="116" spans="1:8">
      <c r="A116" s="32"/>
      <c r="B116" s="32"/>
      <c r="C116" s="32"/>
      <c r="D116" s="32"/>
      <c r="E116" s="32"/>
      <c r="F116" s="35" t="s">
        <v>7</v>
      </c>
      <c r="G116" s="32"/>
      <c r="H116" s="32"/>
    </row>
    <row r="117" spans="1:8">
      <c r="A117" s="32"/>
      <c r="B117" s="32"/>
      <c r="C117" s="32"/>
      <c r="D117" s="32"/>
      <c r="E117" s="32"/>
      <c r="F117" s="35" t="s">
        <v>7</v>
      </c>
      <c r="G117" s="32"/>
      <c r="H117" s="32"/>
    </row>
    <row r="118" spans="1:8">
      <c r="A118" s="32"/>
      <c r="B118" s="32"/>
      <c r="C118" s="32"/>
      <c r="D118" s="32"/>
      <c r="E118" s="32"/>
      <c r="F118" s="35" t="s">
        <v>7</v>
      </c>
      <c r="G118" s="32"/>
      <c r="H118" s="32"/>
    </row>
    <row r="119" spans="1:8">
      <c r="A119" s="32"/>
      <c r="B119" s="32"/>
      <c r="C119" s="32"/>
      <c r="D119" s="32"/>
      <c r="E119" s="32"/>
      <c r="F119" s="35" t="s">
        <v>7</v>
      </c>
      <c r="G119" s="32"/>
      <c r="H119" s="32"/>
    </row>
    <row r="120" spans="1:8">
      <c r="A120" s="32"/>
      <c r="B120" s="32"/>
      <c r="C120" s="32"/>
      <c r="D120" s="32"/>
      <c r="E120" s="32"/>
      <c r="F120" s="35" t="s">
        <v>7</v>
      </c>
      <c r="G120" s="32"/>
      <c r="H120" s="32"/>
    </row>
    <row r="121" spans="1:8">
      <c r="A121" s="32"/>
      <c r="B121" s="32"/>
      <c r="C121" s="32"/>
      <c r="D121" s="32"/>
      <c r="E121" s="32"/>
      <c r="F121" s="35" t="s">
        <v>7</v>
      </c>
      <c r="G121" s="32"/>
      <c r="H121" s="32"/>
    </row>
    <row r="122" spans="1:8">
      <c r="A122" s="32"/>
      <c r="B122" s="32"/>
      <c r="C122" s="32"/>
      <c r="D122" s="32"/>
      <c r="E122" s="32"/>
      <c r="F122" s="35" t="s">
        <v>7</v>
      </c>
      <c r="G122" s="32"/>
      <c r="H122" s="32"/>
    </row>
    <row r="123" spans="1:8">
      <c r="A123" s="32"/>
      <c r="B123" s="32"/>
      <c r="C123" s="32"/>
      <c r="D123" s="32"/>
      <c r="E123" s="32"/>
      <c r="F123" s="35" t="s">
        <v>7</v>
      </c>
      <c r="G123" s="32"/>
      <c r="H123" s="32"/>
    </row>
    <row r="124" spans="1:8">
      <c r="A124" s="32"/>
      <c r="B124" s="32"/>
      <c r="C124" s="32"/>
      <c r="D124" s="32"/>
      <c r="E124" s="32"/>
      <c r="F124" s="35" t="s">
        <v>7</v>
      </c>
      <c r="G124" s="32"/>
      <c r="H124" s="32"/>
    </row>
    <row r="125" spans="1:8">
      <c r="A125" s="32"/>
      <c r="B125" s="32"/>
      <c r="C125" s="32"/>
      <c r="D125" s="32"/>
      <c r="E125" s="32"/>
      <c r="F125" s="35" t="s">
        <v>7</v>
      </c>
      <c r="G125" s="32"/>
      <c r="H125" s="32"/>
    </row>
    <row r="126" spans="1:8">
      <c r="A126" s="32"/>
      <c r="B126" s="32"/>
      <c r="C126" s="32"/>
      <c r="D126" s="32"/>
      <c r="E126" s="32"/>
      <c r="F126" s="35" t="s">
        <v>7</v>
      </c>
      <c r="G126" s="32"/>
      <c r="H126" s="32"/>
    </row>
    <row r="127" spans="1:8">
      <c r="A127" s="32"/>
      <c r="B127" s="32"/>
      <c r="C127" s="32"/>
      <c r="D127" s="32"/>
      <c r="E127" s="32"/>
      <c r="F127" s="35" t="s">
        <v>7</v>
      </c>
      <c r="G127" s="32"/>
      <c r="H127" s="32"/>
    </row>
    <row r="128" spans="1:8">
      <c r="A128" s="32"/>
      <c r="B128" s="32"/>
      <c r="C128" s="32"/>
      <c r="D128" s="32"/>
      <c r="E128" s="32"/>
      <c r="F128" s="35" t="s">
        <v>7</v>
      </c>
      <c r="G128" s="32"/>
      <c r="H128" s="32"/>
    </row>
    <row r="129" spans="1:8">
      <c r="A129" s="32"/>
      <c r="B129" s="32"/>
      <c r="C129" s="32"/>
      <c r="D129" s="32"/>
      <c r="E129" s="32"/>
      <c r="F129" s="35" t="s">
        <v>7</v>
      </c>
      <c r="G129" s="32"/>
      <c r="H129" s="32"/>
    </row>
    <row r="130" spans="1:8">
      <c r="A130" s="32"/>
      <c r="B130" s="32"/>
      <c r="C130" s="32"/>
      <c r="D130" s="32"/>
      <c r="E130" s="32"/>
      <c r="F130" s="35" t="s">
        <v>7</v>
      </c>
      <c r="G130" s="32"/>
      <c r="H130" s="32"/>
    </row>
    <row r="131" spans="1:8">
      <c r="A131" s="32"/>
      <c r="B131" s="32"/>
      <c r="C131" s="32"/>
      <c r="D131" s="32"/>
      <c r="E131" s="32"/>
      <c r="F131" s="35" t="s">
        <v>7</v>
      </c>
      <c r="G131" s="32"/>
      <c r="H131" s="32"/>
    </row>
    <row r="132" spans="1:8">
      <c r="A132" s="32"/>
      <c r="B132" s="32"/>
      <c r="C132" s="32"/>
      <c r="D132" s="32"/>
      <c r="E132" s="32"/>
      <c r="F132" s="35" t="s">
        <v>7</v>
      </c>
      <c r="G132" s="32"/>
      <c r="H132" s="32"/>
    </row>
    <row r="133" spans="1:8">
      <c r="A133" s="32"/>
      <c r="B133" s="32"/>
      <c r="C133" s="32"/>
      <c r="D133" s="32"/>
      <c r="E133" s="32"/>
      <c r="F133" s="35" t="s">
        <v>7</v>
      </c>
      <c r="G133" s="32"/>
      <c r="H133" s="32"/>
    </row>
    <row r="134" spans="1:8">
      <c r="A134" s="32"/>
      <c r="B134" s="32"/>
      <c r="C134" s="32"/>
      <c r="D134" s="32"/>
      <c r="E134" s="32"/>
      <c r="F134" s="35" t="s">
        <v>7</v>
      </c>
      <c r="G134" s="32"/>
      <c r="H134" s="32"/>
    </row>
    <row r="135" spans="1:8">
      <c r="A135" s="32"/>
      <c r="B135" s="32"/>
      <c r="C135" s="32"/>
      <c r="D135" s="32"/>
      <c r="E135" s="32"/>
      <c r="F135" s="35" t="s">
        <v>7</v>
      </c>
      <c r="G135" s="32"/>
      <c r="H135" s="32"/>
    </row>
    <row r="136" spans="1:8">
      <c r="A136" s="32"/>
      <c r="B136" s="32"/>
      <c r="C136" s="32"/>
      <c r="D136" s="32"/>
      <c r="E136" s="32"/>
      <c r="F136" s="35" t="s">
        <v>7</v>
      </c>
      <c r="G136" s="32"/>
      <c r="H136" s="32"/>
    </row>
    <row r="137" spans="1:8">
      <c r="A137" s="32"/>
      <c r="B137" s="32"/>
      <c r="C137" s="32"/>
      <c r="D137" s="32"/>
      <c r="E137" s="32"/>
      <c r="F137" s="35" t="s">
        <v>7</v>
      </c>
      <c r="G137" s="32"/>
      <c r="H137" s="32"/>
    </row>
    <row r="138" spans="1:8">
      <c r="A138" s="32"/>
      <c r="B138" s="32"/>
      <c r="C138" s="32"/>
      <c r="D138" s="32"/>
      <c r="E138" s="32"/>
      <c r="F138" s="35" t="s">
        <v>7</v>
      </c>
      <c r="G138" s="32"/>
      <c r="H138" s="32"/>
    </row>
    <row r="139" spans="1:8">
      <c r="A139" s="32"/>
      <c r="B139" s="32"/>
      <c r="C139" s="32"/>
      <c r="D139" s="32"/>
      <c r="E139" s="32"/>
      <c r="F139" s="35" t="s">
        <v>7</v>
      </c>
      <c r="G139" s="32"/>
      <c r="H139" s="32"/>
    </row>
    <row r="140" spans="1:8">
      <c r="A140" s="32"/>
      <c r="B140" s="32"/>
      <c r="C140" s="32"/>
      <c r="D140" s="32"/>
      <c r="E140" s="32"/>
      <c r="F140" s="35" t="s">
        <v>7</v>
      </c>
      <c r="G140" s="32"/>
      <c r="H140" s="32"/>
    </row>
    <row r="141" spans="1:8">
      <c r="A141" s="32"/>
      <c r="B141" s="32"/>
      <c r="C141" s="32"/>
      <c r="D141" s="32"/>
      <c r="E141" s="32"/>
      <c r="F141" s="35" t="s">
        <v>7</v>
      </c>
      <c r="G141" s="32"/>
      <c r="H141" s="32"/>
    </row>
    <row r="142" spans="1:8">
      <c r="A142" s="32"/>
      <c r="B142" s="32"/>
      <c r="C142" s="32"/>
      <c r="D142" s="32"/>
      <c r="E142" s="32"/>
      <c r="F142" s="35" t="s">
        <v>7</v>
      </c>
      <c r="G142" s="32"/>
      <c r="H142" s="32"/>
    </row>
    <row r="143" spans="1:8">
      <c r="A143" s="32"/>
      <c r="B143" s="32"/>
      <c r="C143" s="32"/>
      <c r="D143" s="32"/>
      <c r="E143" s="32"/>
      <c r="F143" s="35" t="s">
        <v>7</v>
      </c>
      <c r="G143" s="32"/>
      <c r="H143" s="32"/>
    </row>
    <row r="144" spans="1:8">
      <c r="A144" s="32"/>
      <c r="B144" s="32"/>
      <c r="C144" s="32"/>
      <c r="D144" s="32"/>
      <c r="E144" s="32"/>
      <c r="F144" s="35" t="s">
        <v>7</v>
      </c>
      <c r="G144" s="32"/>
      <c r="H144" s="32"/>
    </row>
    <row r="145" spans="1:8">
      <c r="A145" s="32"/>
      <c r="B145" s="32"/>
      <c r="C145" s="32"/>
      <c r="D145" s="32"/>
      <c r="E145" s="32"/>
      <c r="F145" s="35" t="s">
        <v>7</v>
      </c>
      <c r="G145" s="32"/>
      <c r="H145" s="32"/>
    </row>
    <row r="146" spans="1:8">
      <c r="A146" s="32"/>
      <c r="B146" s="32"/>
      <c r="C146" s="32"/>
      <c r="D146" s="32"/>
      <c r="E146" s="32"/>
      <c r="F146" s="35" t="s">
        <v>7</v>
      </c>
      <c r="G146" s="32"/>
      <c r="H146" s="32"/>
    </row>
    <row r="147" spans="1:8">
      <c r="A147" s="32"/>
      <c r="B147" s="32"/>
      <c r="C147" s="32"/>
      <c r="D147" s="32"/>
      <c r="E147" s="32"/>
      <c r="F147" s="35" t="s">
        <v>7</v>
      </c>
      <c r="G147" s="32"/>
      <c r="H147" s="32"/>
    </row>
    <row r="148" spans="1:8">
      <c r="A148" s="32"/>
      <c r="B148" s="32"/>
      <c r="C148" s="32"/>
      <c r="D148" s="32"/>
      <c r="E148" s="32"/>
      <c r="F148" s="35" t="s">
        <v>7</v>
      </c>
      <c r="G148" s="32"/>
      <c r="H148" s="32"/>
    </row>
    <row r="149" spans="1:8">
      <c r="A149" s="32"/>
      <c r="B149" s="32"/>
      <c r="C149" s="32"/>
      <c r="D149" s="32"/>
      <c r="E149" s="32"/>
      <c r="F149" s="35" t="s">
        <v>7</v>
      </c>
      <c r="G149" s="32"/>
      <c r="H149" s="32"/>
    </row>
    <row r="150" spans="1:8">
      <c r="A150" s="32"/>
      <c r="B150" s="32"/>
      <c r="C150" s="32"/>
      <c r="D150" s="32"/>
      <c r="E150" s="32"/>
      <c r="F150" s="35" t="s">
        <v>7</v>
      </c>
      <c r="G150" s="32"/>
      <c r="H150" s="32"/>
    </row>
    <row r="151" spans="1:8">
      <c r="A151" s="32"/>
      <c r="B151" s="32"/>
      <c r="C151" s="32"/>
      <c r="D151" s="32"/>
      <c r="E151" s="32"/>
      <c r="F151" s="35" t="s">
        <v>7</v>
      </c>
      <c r="G151" s="32"/>
      <c r="H151" s="32"/>
    </row>
    <row r="152" spans="1:8">
      <c r="A152" s="32"/>
      <c r="B152" s="32"/>
      <c r="C152" s="32"/>
      <c r="D152" s="32"/>
      <c r="E152" s="32"/>
      <c r="F152" s="35" t="s">
        <v>7</v>
      </c>
      <c r="G152" s="32"/>
      <c r="H152" s="32"/>
    </row>
    <row r="153" spans="1:8">
      <c r="A153" s="32"/>
      <c r="B153" s="32"/>
      <c r="C153" s="32"/>
      <c r="D153" s="32"/>
      <c r="E153" s="32"/>
      <c r="F153" s="35" t="s">
        <v>7</v>
      </c>
      <c r="G153" s="32"/>
      <c r="H153" s="32"/>
    </row>
    <row r="154" spans="1:8">
      <c r="A154" s="32"/>
      <c r="B154" s="32"/>
      <c r="C154" s="32"/>
      <c r="D154" s="32"/>
      <c r="E154" s="32"/>
      <c r="F154" s="35" t="s">
        <v>7</v>
      </c>
      <c r="G154" s="32"/>
      <c r="H154" s="32"/>
    </row>
    <row r="155" spans="1:8">
      <c r="A155" s="32"/>
      <c r="B155" s="32"/>
      <c r="C155" s="32"/>
      <c r="D155" s="32"/>
      <c r="E155" s="32"/>
      <c r="F155" s="35" t="s">
        <v>7</v>
      </c>
      <c r="G155" s="32"/>
      <c r="H155" s="32"/>
    </row>
    <row r="156" spans="1:8">
      <c r="A156" s="32"/>
      <c r="B156" s="32"/>
      <c r="C156" s="32"/>
      <c r="D156" s="32"/>
      <c r="E156" s="32"/>
      <c r="F156" s="35" t="s">
        <v>7</v>
      </c>
      <c r="G156" s="32"/>
      <c r="H156" s="32"/>
    </row>
    <row r="157" spans="1:8">
      <c r="A157" s="32"/>
      <c r="B157" s="32"/>
      <c r="C157" s="32"/>
      <c r="D157" s="32"/>
      <c r="E157" s="32"/>
      <c r="F157" s="35" t="s">
        <v>7</v>
      </c>
      <c r="G157" s="32"/>
      <c r="H157" s="32"/>
    </row>
    <row r="158" spans="1:8">
      <c r="A158" s="32"/>
      <c r="B158" s="32"/>
      <c r="C158" s="32"/>
      <c r="D158" s="32"/>
      <c r="E158" s="32"/>
      <c r="F158" s="35" t="s">
        <v>7</v>
      </c>
      <c r="G158" s="32"/>
      <c r="H158" s="32"/>
    </row>
    <row r="159" spans="1:8">
      <c r="A159" s="32"/>
      <c r="B159" s="32"/>
      <c r="C159" s="32"/>
      <c r="D159" s="32"/>
      <c r="E159" s="32"/>
      <c r="F159" s="35" t="s">
        <v>7</v>
      </c>
      <c r="G159" s="32"/>
      <c r="H159" s="32"/>
    </row>
    <row r="160" spans="1:8">
      <c r="A160" s="32"/>
      <c r="B160" s="32"/>
      <c r="C160" s="32"/>
      <c r="D160" s="32"/>
      <c r="E160" s="32"/>
      <c r="F160" s="35" t="s">
        <v>7</v>
      </c>
      <c r="G160" s="32"/>
      <c r="H160" s="32"/>
    </row>
    <row r="161" spans="1:8">
      <c r="A161" s="32"/>
      <c r="B161" s="32"/>
      <c r="C161" s="32"/>
      <c r="D161" s="32"/>
      <c r="E161" s="32"/>
      <c r="F161" s="35" t="s">
        <v>7</v>
      </c>
      <c r="G161" s="32"/>
      <c r="H161" s="32"/>
    </row>
    <row r="162" spans="1:8">
      <c r="A162" s="32"/>
      <c r="B162" s="32"/>
      <c r="C162" s="32"/>
      <c r="D162" s="32"/>
      <c r="E162" s="32"/>
      <c r="F162" s="35" t="s">
        <v>7</v>
      </c>
      <c r="G162" s="32"/>
      <c r="H162" s="32"/>
    </row>
    <row r="163" spans="1:8">
      <c r="A163" s="32"/>
      <c r="B163" s="32"/>
      <c r="C163" s="32"/>
      <c r="D163" s="32"/>
      <c r="E163" s="32"/>
      <c r="F163" s="35" t="s">
        <v>7</v>
      </c>
      <c r="G163" s="32"/>
      <c r="H163" s="32"/>
    </row>
    <row r="164" spans="1:8">
      <c r="A164" s="32"/>
      <c r="B164" s="32"/>
      <c r="C164" s="32"/>
      <c r="D164" s="32"/>
      <c r="E164" s="32"/>
      <c r="F164" s="35" t="s">
        <v>7</v>
      </c>
      <c r="G164" s="32"/>
      <c r="H164" s="32"/>
    </row>
    <row r="165" spans="1:8">
      <c r="A165" s="32"/>
      <c r="B165" s="32"/>
      <c r="C165" s="32"/>
      <c r="D165" s="32"/>
      <c r="E165" s="32"/>
      <c r="F165" s="35" t="s">
        <v>7</v>
      </c>
      <c r="G165" s="32"/>
      <c r="H165" s="32"/>
    </row>
    <row r="166" spans="1:8">
      <c r="A166" s="32"/>
      <c r="B166" s="32"/>
      <c r="C166" s="32"/>
      <c r="D166" s="32"/>
      <c r="E166" s="32"/>
      <c r="F166" s="35" t="s">
        <v>7</v>
      </c>
      <c r="G166" s="32"/>
      <c r="H166" s="32"/>
    </row>
    <row r="167" spans="1:8">
      <c r="A167" s="32"/>
      <c r="B167" s="32"/>
      <c r="C167" s="32"/>
      <c r="D167" s="32"/>
      <c r="E167" s="32"/>
      <c r="F167" s="35" t="s">
        <v>7</v>
      </c>
      <c r="G167" s="32"/>
      <c r="H167" s="32"/>
    </row>
    <row r="168" spans="1:8">
      <c r="A168" s="32"/>
      <c r="B168" s="32"/>
      <c r="C168" s="32"/>
      <c r="D168" s="32"/>
      <c r="E168" s="32"/>
      <c r="F168" s="35" t="s">
        <v>7</v>
      </c>
      <c r="G168" s="32"/>
      <c r="H168" s="32"/>
    </row>
    <row r="169" spans="1:8">
      <c r="A169" s="32"/>
      <c r="B169" s="32"/>
      <c r="C169" s="32"/>
      <c r="D169" s="32"/>
      <c r="E169" s="32"/>
      <c r="F169" s="35" t="s">
        <v>7</v>
      </c>
      <c r="G169" s="32"/>
      <c r="H169" s="32"/>
    </row>
    <row r="170" spans="1:8">
      <c r="A170" s="32"/>
      <c r="B170" s="32"/>
      <c r="C170" s="32"/>
      <c r="D170" s="32"/>
      <c r="E170" s="32"/>
      <c r="F170" s="35" t="s">
        <v>7</v>
      </c>
      <c r="G170" s="32"/>
      <c r="H170" s="32"/>
    </row>
    <row r="171" spans="1:8">
      <c r="A171" s="32"/>
      <c r="B171" s="32"/>
      <c r="C171" s="32"/>
      <c r="D171" s="32"/>
      <c r="E171" s="32"/>
      <c r="F171" s="35" t="s">
        <v>7</v>
      </c>
      <c r="G171" s="32"/>
      <c r="H171" s="32"/>
    </row>
    <row r="172" spans="1:8">
      <c r="A172" s="32"/>
      <c r="B172" s="32"/>
      <c r="C172" s="32"/>
      <c r="D172" s="32"/>
      <c r="E172" s="32"/>
      <c r="F172" s="35" t="s">
        <v>7</v>
      </c>
      <c r="G172" s="32"/>
      <c r="H172" s="32"/>
    </row>
    <row r="173" spans="1:8">
      <c r="A173" s="32"/>
      <c r="B173" s="32"/>
      <c r="C173" s="32"/>
      <c r="D173" s="32"/>
      <c r="E173" s="32"/>
      <c r="F173" s="35" t="s">
        <v>7</v>
      </c>
      <c r="G173" s="32"/>
      <c r="H173" s="32"/>
    </row>
    <row r="174" spans="1:8">
      <c r="A174" s="32"/>
      <c r="B174" s="32"/>
      <c r="C174" s="32"/>
      <c r="D174" s="32"/>
      <c r="E174" s="32"/>
      <c r="F174" s="35" t="s">
        <v>7</v>
      </c>
      <c r="G174" s="32"/>
      <c r="H174" s="32"/>
    </row>
    <row r="175" spans="1:8">
      <c r="A175" s="32"/>
      <c r="B175" s="32"/>
      <c r="C175" s="32"/>
      <c r="D175" s="32"/>
      <c r="E175" s="32"/>
      <c r="F175" s="35" t="s">
        <v>7</v>
      </c>
      <c r="G175" s="32"/>
      <c r="H175" s="32"/>
    </row>
    <row r="176" spans="1:8">
      <c r="A176" s="32"/>
      <c r="B176" s="32"/>
      <c r="C176" s="32"/>
      <c r="D176" s="32"/>
      <c r="E176" s="32"/>
      <c r="F176" s="35" t="s">
        <v>7</v>
      </c>
      <c r="G176" s="32"/>
      <c r="H176" s="32"/>
    </row>
    <row r="177" spans="1:8">
      <c r="A177" s="32"/>
      <c r="B177" s="32"/>
      <c r="C177" s="32"/>
      <c r="D177" s="32"/>
      <c r="E177" s="32"/>
      <c r="F177" s="35" t="s">
        <v>7</v>
      </c>
      <c r="G177" s="32"/>
      <c r="H177" s="32"/>
    </row>
    <row r="178" spans="1:8">
      <c r="A178" s="32"/>
      <c r="B178" s="32"/>
      <c r="C178" s="32"/>
      <c r="D178" s="32"/>
      <c r="E178" s="32"/>
      <c r="F178" s="35" t="s">
        <v>7</v>
      </c>
      <c r="G178" s="32"/>
      <c r="H178" s="32"/>
    </row>
    <row r="179" spans="1:8">
      <c r="A179" s="32"/>
      <c r="B179" s="32"/>
      <c r="C179" s="32"/>
      <c r="D179" s="32"/>
      <c r="E179" s="32"/>
      <c r="F179" s="35" t="s">
        <v>7</v>
      </c>
      <c r="G179" s="32"/>
      <c r="H179" s="32"/>
    </row>
    <row r="180" spans="1:8">
      <c r="A180" s="32"/>
      <c r="B180" s="32"/>
      <c r="C180" s="32"/>
      <c r="D180" s="32"/>
      <c r="E180" s="32"/>
      <c r="F180" s="35" t="s">
        <v>7</v>
      </c>
      <c r="G180" s="32"/>
      <c r="H180" s="32"/>
    </row>
    <row r="181" spans="1:8">
      <c r="A181" s="32"/>
      <c r="B181" s="32"/>
      <c r="C181" s="32"/>
      <c r="D181" s="32"/>
      <c r="E181" s="32"/>
      <c r="F181" s="35" t="s">
        <v>7</v>
      </c>
      <c r="G181" s="32"/>
      <c r="H181" s="32"/>
    </row>
    <row r="182" spans="1:8">
      <c r="A182" s="32"/>
      <c r="B182" s="32"/>
      <c r="C182" s="32"/>
      <c r="D182" s="32"/>
      <c r="E182" s="32"/>
      <c r="F182" s="35" t="s">
        <v>7</v>
      </c>
      <c r="G182" s="32"/>
      <c r="H182" s="32"/>
    </row>
    <row r="183" spans="1:8">
      <c r="A183" s="32"/>
      <c r="B183" s="32"/>
      <c r="C183" s="32"/>
      <c r="D183" s="32"/>
      <c r="E183" s="32"/>
      <c r="F183" s="35" t="s">
        <v>7</v>
      </c>
      <c r="G183" s="32"/>
      <c r="H183" s="32"/>
    </row>
    <row r="184" spans="1:8">
      <c r="A184" s="32"/>
      <c r="B184" s="32"/>
      <c r="C184" s="32"/>
      <c r="D184" s="32"/>
      <c r="E184" s="32"/>
      <c r="F184" s="35" t="s">
        <v>7</v>
      </c>
      <c r="G184" s="32"/>
      <c r="H184" s="32"/>
    </row>
    <row r="185" spans="1:8">
      <c r="A185" s="32"/>
      <c r="B185" s="32"/>
      <c r="C185" s="32"/>
      <c r="D185" s="32"/>
      <c r="E185" s="32"/>
      <c r="F185" s="35" t="s">
        <v>7</v>
      </c>
      <c r="G185" s="32"/>
      <c r="H185" s="32"/>
    </row>
    <row r="186" spans="1:8">
      <c r="A186" s="32"/>
      <c r="B186" s="32"/>
      <c r="C186" s="32"/>
      <c r="D186" s="32"/>
      <c r="E186" s="32"/>
      <c r="F186" s="35" t="s">
        <v>7</v>
      </c>
      <c r="G186" s="32"/>
      <c r="H186" s="32"/>
    </row>
    <row r="187" spans="1:8">
      <c r="A187" s="32"/>
      <c r="B187" s="32"/>
      <c r="C187" s="32"/>
      <c r="D187" s="32"/>
      <c r="E187" s="32"/>
      <c r="F187" s="35" t="s">
        <v>7</v>
      </c>
      <c r="G187" s="32"/>
      <c r="H187" s="32"/>
    </row>
    <row r="188" spans="1:8">
      <c r="A188" s="32"/>
      <c r="B188" s="32"/>
      <c r="C188" s="32"/>
      <c r="D188" s="32"/>
      <c r="E188" s="32"/>
      <c r="F188" s="35" t="s">
        <v>7</v>
      </c>
      <c r="G188" s="32"/>
      <c r="H188" s="32"/>
    </row>
    <row r="189" spans="1:8">
      <c r="A189" s="32"/>
      <c r="B189" s="32"/>
      <c r="C189" s="32"/>
      <c r="D189" s="32"/>
      <c r="E189" s="32"/>
      <c r="F189" s="35" t="s">
        <v>7</v>
      </c>
      <c r="G189" s="32"/>
      <c r="H189" s="32"/>
    </row>
    <row r="190" spans="1:8">
      <c r="A190" s="32"/>
      <c r="B190" s="32"/>
      <c r="C190" s="32"/>
      <c r="D190" s="32"/>
      <c r="E190" s="32"/>
      <c r="F190" s="35" t="s">
        <v>7</v>
      </c>
      <c r="G190" s="32"/>
      <c r="H190" s="32"/>
    </row>
    <row r="191" spans="1:8">
      <c r="A191" s="32"/>
      <c r="B191" s="32"/>
      <c r="C191" s="32"/>
      <c r="D191" s="32"/>
      <c r="E191" s="32"/>
      <c r="F191" s="35" t="s">
        <v>7</v>
      </c>
      <c r="G191" s="32"/>
      <c r="H191" s="32"/>
    </row>
    <row r="192" spans="1:8">
      <c r="A192" s="32"/>
      <c r="B192" s="32"/>
      <c r="C192" s="32"/>
      <c r="D192" s="32"/>
      <c r="E192" s="32"/>
      <c r="F192" s="35" t="s">
        <v>7</v>
      </c>
      <c r="G192" s="32"/>
      <c r="H192" s="32"/>
    </row>
    <row r="193" spans="1:8">
      <c r="A193" s="32"/>
      <c r="B193" s="32"/>
      <c r="C193" s="32"/>
      <c r="D193" s="32"/>
      <c r="E193" s="32"/>
      <c r="F193" s="35" t="s">
        <v>7</v>
      </c>
      <c r="G193" s="32"/>
      <c r="H193" s="32"/>
    </row>
    <row r="194" spans="1:8">
      <c r="A194" s="32"/>
      <c r="B194" s="32"/>
      <c r="C194" s="32"/>
      <c r="D194" s="32"/>
      <c r="E194" s="32"/>
      <c r="F194" s="35" t="s">
        <v>7</v>
      </c>
      <c r="G194" s="32"/>
      <c r="H194" s="32"/>
    </row>
    <row r="195" spans="1:8">
      <c r="A195" s="32"/>
      <c r="B195" s="32"/>
      <c r="C195" s="32"/>
      <c r="D195" s="32"/>
      <c r="E195" s="32"/>
      <c r="F195" s="35" t="s">
        <v>7</v>
      </c>
      <c r="G195" s="32"/>
      <c r="H195" s="32"/>
    </row>
    <row r="196" spans="1:8">
      <c r="A196" s="32"/>
      <c r="B196" s="32"/>
      <c r="C196" s="32"/>
      <c r="D196" s="32"/>
      <c r="E196" s="32"/>
      <c r="F196" s="35" t="s">
        <v>7</v>
      </c>
      <c r="G196" s="32"/>
      <c r="H196" s="32"/>
    </row>
    <row r="197" spans="1:8">
      <c r="A197" s="32"/>
      <c r="B197" s="32"/>
      <c r="C197" s="32"/>
      <c r="D197" s="32"/>
      <c r="E197" s="32"/>
      <c r="F197" s="35" t="s">
        <v>7</v>
      </c>
      <c r="G197" s="32"/>
      <c r="H197" s="32"/>
    </row>
    <row r="198" spans="1:8">
      <c r="A198" s="32"/>
      <c r="B198" s="32"/>
      <c r="C198" s="32"/>
      <c r="D198" s="32"/>
      <c r="E198" s="32"/>
      <c r="F198" s="35" t="s">
        <v>7</v>
      </c>
      <c r="G198" s="32"/>
      <c r="H198" s="32"/>
    </row>
    <row r="199" spans="1:8">
      <c r="A199" s="32"/>
      <c r="B199" s="32"/>
      <c r="C199" s="32"/>
      <c r="D199" s="32"/>
      <c r="E199" s="32"/>
      <c r="F199" s="35" t="s">
        <v>7</v>
      </c>
      <c r="G199" s="32"/>
      <c r="H199" s="32"/>
    </row>
    <row r="200" spans="1:8">
      <c r="A200" s="32"/>
      <c r="B200" s="32"/>
      <c r="C200" s="32"/>
      <c r="D200" s="32"/>
      <c r="E200" s="32"/>
      <c r="F200" s="35" t="s">
        <v>7</v>
      </c>
      <c r="G200" s="32"/>
      <c r="H200" s="32"/>
    </row>
    <row r="201" spans="1:8">
      <c r="A201" s="32"/>
      <c r="B201" s="32"/>
      <c r="C201" s="32"/>
      <c r="D201" s="32"/>
      <c r="E201" s="32"/>
      <c r="F201" s="35" t="s">
        <v>7</v>
      </c>
      <c r="G201" s="32"/>
      <c r="H201" s="32"/>
    </row>
    <row r="202" spans="1:8">
      <c r="A202" s="32"/>
      <c r="B202" s="32"/>
      <c r="C202" s="32"/>
      <c r="D202" s="32"/>
      <c r="E202" s="32"/>
      <c r="F202" s="35" t="s">
        <v>7</v>
      </c>
      <c r="G202" s="32"/>
      <c r="H202" s="32"/>
    </row>
    <row r="203" spans="1:8">
      <c r="A203" s="32"/>
      <c r="B203" s="32"/>
      <c r="C203" s="32"/>
      <c r="D203" s="32"/>
      <c r="E203" s="32"/>
      <c r="F203" s="35" t="s">
        <v>7</v>
      </c>
      <c r="G203" s="32"/>
      <c r="H203" s="32"/>
    </row>
    <row r="204" spans="1:8">
      <c r="A204" s="32"/>
      <c r="B204" s="32"/>
      <c r="C204" s="32"/>
      <c r="D204" s="32"/>
      <c r="E204" s="32"/>
      <c r="F204" s="35" t="s">
        <v>7</v>
      </c>
      <c r="G204" s="32"/>
      <c r="H204" s="32"/>
    </row>
    <row r="205" spans="1:8">
      <c r="A205" s="32"/>
      <c r="B205" s="32"/>
      <c r="C205" s="32"/>
      <c r="D205" s="32"/>
      <c r="E205" s="32"/>
      <c r="F205" s="35" t="s">
        <v>7</v>
      </c>
      <c r="G205" s="32"/>
      <c r="H205" s="32"/>
    </row>
    <row r="206" spans="1:8">
      <c r="A206" s="32"/>
      <c r="B206" s="32"/>
      <c r="C206" s="32"/>
      <c r="D206" s="32"/>
      <c r="E206" s="32"/>
      <c r="F206" s="35" t="s">
        <v>7</v>
      </c>
      <c r="G206" s="32"/>
      <c r="H206" s="32"/>
    </row>
    <row r="207" spans="1:8">
      <c r="A207" s="32"/>
      <c r="B207" s="32"/>
      <c r="C207" s="32"/>
      <c r="D207" s="32"/>
      <c r="E207" s="32"/>
      <c r="F207" s="35" t="s">
        <v>7</v>
      </c>
      <c r="G207" s="32"/>
      <c r="H207" s="32"/>
    </row>
    <row r="208" spans="1:8">
      <c r="A208" s="32"/>
      <c r="B208" s="32"/>
      <c r="C208" s="32"/>
      <c r="D208" s="32"/>
      <c r="E208" s="32"/>
      <c r="F208" s="35" t="s">
        <v>7</v>
      </c>
      <c r="G208" s="32"/>
      <c r="H208" s="32"/>
    </row>
    <row r="209" spans="1:8">
      <c r="A209" s="32"/>
      <c r="B209" s="32"/>
      <c r="C209" s="32"/>
      <c r="D209" s="32"/>
      <c r="E209" s="32"/>
      <c r="F209" s="35" t="s">
        <v>7</v>
      </c>
      <c r="G209" s="32"/>
      <c r="H209" s="32"/>
    </row>
    <row r="210" spans="1:8">
      <c r="A210" s="32"/>
      <c r="B210" s="32"/>
      <c r="C210" s="32"/>
      <c r="D210" s="32"/>
      <c r="E210" s="32"/>
      <c r="F210" s="35" t="s">
        <v>7</v>
      </c>
      <c r="G210" s="32"/>
      <c r="H210" s="32"/>
    </row>
    <row r="211" spans="1:8">
      <c r="A211" s="32"/>
      <c r="B211" s="32"/>
      <c r="C211" s="32"/>
      <c r="D211" s="32"/>
      <c r="E211" s="32"/>
      <c r="F211" s="35" t="s">
        <v>7</v>
      </c>
      <c r="G211" s="32"/>
      <c r="H211" s="32"/>
    </row>
    <row r="212" spans="1:8">
      <c r="A212" s="32"/>
      <c r="B212" s="32"/>
      <c r="C212" s="32"/>
      <c r="D212" s="32"/>
      <c r="E212" s="32"/>
      <c r="F212" s="35" t="s">
        <v>7</v>
      </c>
      <c r="G212" s="32"/>
      <c r="H212" s="32"/>
    </row>
    <row r="213" spans="1:8">
      <c r="A213" s="32"/>
      <c r="B213" s="32"/>
      <c r="C213" s="32"/>
      <c r="D213" s="32"/>
      <c r="E213" s="32"/>
      <c r="F213" s="35" t="s">
        <v>7</v>
      </c>
      <c r="G213" s="32"/>
      <c r="H213" s="32"/>
    </row>
    <row r="214" spans="1:8">
      <c r="A214" s="32"/>
      <c r="B214" s="32"/>
      <c r="C214" s="32"/>
      <c r="D214" s="32"/>
      <c r="E214" s="32"/>
      <c r="F214" s="35" t="s">
        <v>7</v>
      </c>
      <c r="G214" s="32"/>
      <c r="H214" s="32"/>
    </row>
    <row r="215" spans="1:8">
      <c r="A215" s="32"/>
      <c r="B215" s="32"/>
      <c r="C215" s="32"/>
      <c r="D215" s="32"/>
      <c r="E215" s="32"/>
      <c r="F215" s="35" t="s">
        <v>7</v>
      </c>
      <c r="G215" s="32"/>
      <c r="H215" s="32"/>
    </row>
    <row r="216" spans="1:8">
      <c r="A216" s="32"/>
      <c r="B216" s="32"/>
      <c r="C216" s="32"/>
      <c r="D216" s="32"/>
      <c r="E216" s="32"/>
      <c r="F216" s="35" t="s">
        <v>7</v>
      </c>
      <c r="G216" s="32"/>
      <c r="H216" s="32"/>
    </row>
    <row r="217" spans="1:8">
      <c r="A217" s="32"/>
      <c r="B217" s="32"/>
      <c r="C217" s="32"/>
      <c r="D217" s="32"/>
      <c r="E217" s="32"/>
      <c r="F217" s="35" t="s">
        <v>7</v>
      </c>
      <c r="G217" s="32"/>
      <c r="H217" s="32"/>
    </row>
    <row r="218" spans="1:8">
      <c r="A218" s="32"/>
      <c r="B218" s="32"/>
      <c r="C218" s="32"/>
      <c r="D218" s="32"/>
      <c r="E218" s="32"/>
      <c r="F218" s="35" t="s">
        <v>7</v>
      </c>
      <c r="G218" s="32"/>
      <c r="H218" s="32"/>
    </row>
    <row r="219" spans="1:8">
      <c r="A219" s="32"/>
      <c r="B219" s="32"/>
      <c r="C219" s="32"/>
      <c r="D219" s="32"/>
      <c r="E219" s="32"/>
      <c r="F219" s="35" t="s">
        <v>7</v>
      </c>
      <c r="G219" s="32"/>
      <c r="H219" s="32"/>
    </row>
    <row r="220" spans="1:8">
      <c r="A220" s="32"/>
      <c r="B220" s="32"/>
      <c r="C220" s="32"/>
      <c r="D220" s="32"/>
      <c r="E220" s="32"/>
      <c r="F220" s="35" t="s">
        <v>7</v>
      </c>
      <c r="G220" s="32"/>
      <c r="H220" s="32"/>
    </row>
  </sheetData>
  <sheetProtection algorithmName="SHA-512" hashValue="4bK60o+MjkD+e1eJgPtWgdTYO4YSaFbR4luQpDYo8oFRD0JYjcPkbaLl9KcF08d9piAdacyUxz131U7XaEMoDw==" saltValue="r7GiuYDjJWGwfgpJcXoziw==" spinCount="100000" sheet="1" objects="1" scenarios="1"/>
  <mergeCells count="3">
    <mergeCell ref="A6:B13"/>
    <mergeCell ref="F8:F9"/>
    <mergeCell ref="F10:F11"/>
  </mergeCells>
  <dataValidations count="1">
    <dataValidation type="list" allowBlank="1" showInputMessage="1" showErrorMessage="1" sqref="F21:F220" xr:uid="{2B8205F6-4A3B-2E4A-8372-4519507E99C2}">
      <formula1>$F$1:$F$4</formula1>
    </dataValidation>
  </dataValidations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1DD12-3311-404A-B28A-5456C58ADEE1}">
  <dimension ref="A1:Z120"/>
  <sheetViews>
    <sheetView workbookViewId="0">
      <pane ySplit="20" topLeftCell="A21" activePane="bottomLeft" state="frozen"/>
      <selection pane="bottomLeft" activeCell="A21" sqref="A21"/>
    </sheetView>
  </sheetViews>
  <sheetFormatPr baseColWidth="10" defaultColWidth="0" defaultRowHeight="17" zeroHeight="1"/>
  <cols>
    <col min="1" max="2" width="33.33203125" style="2" customWidth="1"/>
    <col min="3" max="3" width="20.1640625" style="2" bestFit="1" customWidth="1"/>
    <col min="4" max="4" width="16" style="2" bestFit="1" customWidth="1"/>
    <col min="5" max="5" width="26.83203125" style="2" bestFit="1" customWidth="1"/>
    <col min="6" max="6" width="31" style="2" bestFit="1" customWidth="1"/>
    <col min="7" max="7" width="29.33203125" style="2" bestFit="1" customWidth="1"/>
    <col min="8" max="8" width="24.6640625" style="2" bestFit="1" customWidth="1"/>
    <col min="9" max="9" width="33.33203125" style="2" customWidth="1"/>
    <col min="10" max="26" width="10.83203125" style="9" customWidth="1"/>
    <col min="27" max="16384" width="10.83203125" style="2" hidden="1"/>
  </cols>
  <sheetData>
    <row r="1" spans="1:9" s="9" customFormat="1">
      <c r="D1" s="15"/>
      <c r="E1" s="15"/>
    </row>
    <row r="2" spans="1:9">
      <c r="A2" s="49" t="s">
        <v>22</v>
      </c>
      <c r="B2" s="49"/>
      <c r="C2" s="9"/>
      <c r="D2" s="20"/>
      <c r="E2" s="22"/>
      <c r="F2" s="9"/>
      <c r="G2" s="9"/>
      <c r="H2" s="9"/>
      <c r="I2" s="9"/>
    </row>
    <row r="3" spans="1:9">
      <c r="A3" s="49"/>
      <c r="B3" s="49"/>
      <c r="C3" s="9"/>
      <c r="D3" s="9"/>
      <c r="E3" s="9"/>
      <c r="F3" s="9"/>
      <c r="G3" s="9"/>
      <c r="H3" s="9"/>
      <c r="I3" s="9"/>
    </row>
    <row r="4" spans="1:9">
      <c r="A4" s="49"/>
      <c r="B4" s="49"/>
      <c r="C4" s="9"/>
      <c r="D4" s="9"/>
      <c r="E4" s="9"/>
      <c r="F4" s="9"/>
      <c r="G4" s="9"/>
      <c r="H4" s="9"/>
      <c r="I4" s="9"/>
    </row>
    <row r="5" spans="1:9">
      <c r="A5" s="49"/>
      <c r="B5" s="49"/>
      <c r="C5" s="9"/>
      <c r="D5" s="47" t="s">
        <v>21</v>
      </c>
      <c r="E5" s="47"/>
      <c r="F5" s="9"/>
      <c r="G5" s="9"/>
      <c r="H5" s="9"/>
      <c r="I5" s="9"/>
    </row>
    <row r="6" spans="1:9">
      <c r="A6" s="49"/>
      <c r="B6" s="49"/>
      <c r="C6" s="9"/>
      <c r="D6" s="47"/>
      <c r="E6" s="47"/>
      <c r="F6" s="9"/>
      <c r="G6" s="9"/>
      <c r="H6" s="9"/>
      <c r="I6" s="9"/>
    </row>
    <row r="7" spans="1:9">
      <c r="A7" s="49"/>
      <c r="B7" s="49"/>
      <c r="C7" s="9"/>
      <c r="D7" s="47">
        <f>SUM(Tabelle5[Anzahl freier Zimmer])</f>
        <v>0</v>
      </c>
      <c r="E7" s="47"/>
      <c r="F7" s="9"/>
      <c r="G7" s="9"/>
      <c r="H7" s="9"/>
      <c r="I7" s="9"/>
    </row>
    <row r="8" spans="1:9">
      <c r="A8" s="49"/>
      <c r="B8" s="49"/>
      <c r="C8" s="9"/>
      <c r="D8" s="47"/>
      <c r="E8" s="47"/>
      <c r="F8" s="9"/>
      <c r="G8" s="9"/>
      <c r="H8" s="9"/>
      <c r="I8" s="9"/>
    </row>
    <row r="9" spans="1:9">
      <c r="A9" s="49"/>
      <c r="B9" s="49"/>
      <c r="C9" s="9"/>
      <c r="D9" s="9"/>
      <c r="E9" s="9"/>
      <c r="F9" s="9"/>
      <c r="G9" s="9"/>
      <c r="H9" s="9"/>
      <c r="I9" s="9"/>
    </row>
    <row r="10" spans="1:9" s="9" customFormat="1"/>
    <row r="11" spans="1:9" s="9" customFormat="1"/>
    <row r="12" spans="1:9" s="9" customFormat="1"/>
    <row r="13" spans="1:9" s="9" customFormat="1"/>
    <row r="14" spans="1:9" s="9" customFormat="1"/>
    <row r="15" spans="1:9" s="9" customFormat="1"/>
    <row r="16" spans="1:9" s="9" customFormat="1"/>
    <row r="17" spans="1:9" s="9" customFormat="1"/>
    <row r="18" spans="1:9" s="9" customFormat="1"/>
    <row r="19" spans="1:9" s="9" customFormat="1"/>
    <row r="20" spans="1:9">
      <c r="A20" s="3" t="s">
        <v>67</v>
      </c>
      <c r="B20" s="3" t="s">
        <v>68</v>
      </c>
      <c r="C20" s="3" t="s">
        <v>69</v>
      </c>
      <c r="D20" s="3" t="s">
        <v>70</v>
      </c>
      <c r="E20" s="3" t="s">
        <v>71</v>
      </c>
      <c r="F20" s="3" t="s">
        <v>72</v>
      </c>
      <c r="G20" s="3" t="s">
        <v>73</v>
      </c>
      <c r="H20" s="3" t="s">
        <v>74</v>
      </c>
      <c r="I20" s="3" t="s">
        <v>66</v>
      </c>
    </row>
    <row r="21" spans="1:9">
      <c r="A21" s="32"/>
      <c r="B21" s="32"/>
      <c r="C21" s="32"/>
      <c r="D21" s="32"/>
      <c r="E21" s="32"/>
      <c r="F21" s="32"/>
      <c r="G21" s="32"/>
      <c r="H21" s="35">
        <f>Tabelle5[[#This Row],[Anzahl reservierter Zimmer]]-Tabelle5[[#This Row],[Anzahl gebuchter Zimmer]]</f>
        <v>0</v>
      </c>
      <c r="I21" s="32"/>
    </row>
    <row r="22" spans="1:9">
      <c r="A22" s="32"/>
      <c r="B22" s="32"/>
      <c r="C22" s="32"/>
      <c r="D22" s="32"/>
      <c r="E22" s="32"/>
      <c r="F22" s="32"/>
      <c r="G22" s="32"/>
      <c r="H22" s="35">
        <f>Tabelle5[[#This Row],[Anzahl reservierter Zimmer]]-Tabelle5[[#This Row],[Anzahl gebuchter Zimmer]]</f>
        <v>0</v>
      </c>
      <c r="I22" s="32"/>
    </row>
    <row r="23" spans="1:9">
      <c r="A23" s="32"/>
      <c r="B23" s="32"/>
      <c r="C23" s="32"/>
      <c r="D23" s="32"/>
      <c r="E23" s="32"/>
      <c r="F23" s="32"/>
      <c r="G23" s="32"/>
      <c r="H23" s="35">
        <f>Tabelle5[[#This Row],[Anzahl reservierter Zimmer]]-Tabelle5[[#This Row],[Anzahl gebuchter Zimmer]]</f>
        <v>0</v>
      </c>
      <c r="I23" s="32"/>
    </row>
    <row r="24" spans="1:9">
      <c r="A24" s="32"/>
      <c r="B24" s="32"/>
      <c r="C24" s="32"/>
      <c r="D24" s="32"/>
      <c r="E24" s="32"/>
      <c r="F24" s="32"/>
      <c r="G24" s="32"/>
      <c r="H24" s="35">
        <f>Tabelle5[[#This Row],[Anzahl reservierter Zimmer]]-Tabelle5[[#This Row],[Anzahl gebuchter Zimmer]]</f>
        <v>0</v>
      </c>
      <c r="I24" s="32"/>
    </row>
    <row r="25" spans="1:9">
      <c r="A25" s="32"/>
      <c r="B25" s="32"/>
      <c r="C25" s="32"/>
      <c r="D25" s="32"/>
      <c r="E25" s="32"/>
      <c r="F25" s="32"/>
      <c r="G25" s="32"/>
      <c r="H25" s="35">
        <f>Tabelle5[[#This Row],[Anzahl reservierter Zimmer]]-Tabelle5[[#This Row],[Anzahl gebuchter Zimmer]]</f>
        <v>0</v>
      </c>
      <c r="I25" s="32"/>
    </row>
    <row r="26" spans="1:9">
      <c r="A26" s="32"/>
      <c r="B26" s="32"/>
      <c r="C26" s="32"/>
      <c r="D26" s="32"/>
      <c r="E26" s="32"/>
      <c r="F26" s="32"/>
      <c r="G26" s="32"/>
      <c r="H26" s="35">
        <f>Tabelle5[[#This Row],[Anzahl reservierter Zimmer]]-Tabelle5[[#This Row],[Anzahl gebuchter Zimmer]]</f>
        <v>0</v>
      </c>
      <c r="I26" s="32"/>
    </row>
    <row r="27" spans="1:9">
      <c r="A27" s="32"/>
      <c r="B27" s="32"/>
      <c r="C27" s="32"/>
      <c r="D27" s="32"/>
      <c r="E27" s="32"/>
      <c r="F27" s="32"/>
      <c r="G27" s="32"/>
      <c r="H27" s="35">
        <f>Tabelle5[[#This Row],[Anzahl reservierter Zimmer]]-Tabelle5[[#This Row],[Anzahl gebuchter Zimmer]]</f>
        <v>0</v>
      </c>
      <c r="I27" s="32"/>
    </row>
    <row r="28" spans="1:9">
      <c r="A28" s="32"/>
      <c r="B28" s="32"/>
      <c r="C28" s="32"/>
      <c r="D28" s="32"/>
      <c r="E28" s="32"/>
      <c r="F28" s="32"/>
      <c r="G28" s="32"/>
      <c r="H28" s="35">
        <f>Tabelle5[[#This Row],[Anzahl reservierter Zimmer]]-Tabelle5[[#This Row],[Anzahl gebuchter Zimmer]]</f>
        <v>0</v>
      </c>
      <c r="I28" s="32"/>
    </row>
    <row r="29" spans="1:9">
      <c r="A29" s="32"/>
      <c r="B29" s="32"/>
      <c r="C29" s="32"/>
      <c r="D29" s="32"/>
      <c r="E29" s="32"/>
      <c r="F29" s="32"/>
      <c r="G29" s="32"/>
      <c r="H29" s="35">
        <f>Tabelle5[[#This Row],[Anzahl reservierter Zimmer]]-Tabelle5[[#This Row],[Anzahl gebuchter Zimmer]]</f>
        <v>0</v>
      </c>
      <c r="I29" s="32"/>
    </row>
    <row r="30" spans="1:9">
      <c r="A30" s="32"/>
      <c r="B30" s="32"/>
      <c r="C30" s="32"/>
      <c r="D30" s="32"/>
      <c r="E30" s="32"/>
      <c r="F30" s="32"/>
      <c r="G30" s="32"/>
      <c r="H30" s="35">
        <f>Tabelle5[[#This Row],[Anzahl reservierter Zimmer]]-Tabelle5[[#This Row],[Anzahl gebuchter Zimmer]]</f>
        <v>0</v>
      </c>
      <c r="I30" s="32"/>
    </row>
    <row r="31" spans="1:9">
      <c r="A31" s="32"/>
      <c r="B31" s="32"/>
      <c r="C31" s="32"/>
      <c r="D31" s="32"/>
      <c r="E31" s="32"/>
      <c r="F31" s="32"/>
      <c r="G31" s="32"/>
      <c r="H31" s="35">
        <f>Tabelle5[[#This Row],[Anzahl reservierter Zimmer]]-Tabelle5[[#This Row],[Anzahl gebuchter Zimmer]]</f>
        <v>0</v>
      </c>
      <c r="I31" s="32"/>
    </row>
    <row r="32" spans="1:9">
      <c r="A32" s="32"/>
      <c r="B32" s="32"/>
      <c r="C32" s="32"/>
      <c r="D32" s="32"/>
      <c r="E32" s="32"/>
      <c r="F32" s="32"/>
      <c r="G32" s="32"/>
      <c r="H32" s="35">
        <f>Tabelle5[[#This Row],[Anzahl reservierter Zimmer]]-Tabelle5[[#This Row],[Anzahl gebuchter Zimmer]]</f>
        <v>0</v>
      </c>
      <c r="I32" s="32"/>
    </row>
    <row r="33" spans="1:9">
      <c r="A33" s="32"/>
      <c r="B33" s="32"/>
      <c r="C33" s="32"/>
      <c r="D33" s="32"/>
      <c r="E33" s="32"/>
      <c r="F33" s="32"/>
      <c r="G33" s="32"/>
      <c r="H33" s="35">
        <f>Tabelle5[[#This Row],[Anzahl reservierter Zimmer]]-Tabelle5[[#This Row],[Anzahl gebuchter Zimmer]]</f>
        <v>0</v>
      </c>
      <c r="I33" s="32"/>
    </row>
    <row r="34" spans="1:9">
      <c r="A34" s="32"/>
      <c r="B34" s="32"/>
      <c r="C34" s="32"/>
      <c r="D34" s="32"/>
      <c r="E34" s="32"/>
      <c r="F34" s="32"/>
      <c r="G34" s="32"/>
      <c r="H34" s="35">
        <f>Tabelle5[[#This Row],[Anzahl reservierter Zimmer]]-Tabelle5[[#This Row],[Anzahl gebuchter Zimmer]]</f>
        <v>0</v>
      </c>
      <c r="I34" s="32"/>
    </row>
    <row r="35" spans="1:9">
      <c r="A35" s="32"/>
      <c r="B35" s="32"/>
      <c r="C35" s="32"/>
      <c r="D35" s="32"/>
      <c r="E35" s="32"/>
      <c r="F35" s="32"/>
      <c r="G35" s="32"/>
      <c r="H35" s="35">
        <f>Tabelle5[[#This Row],[Anzahl reservierter Zimmer]]-Tabelle5[[#This Row],[Anzahl gebuchter Zimmer]]</f>
        <v>0</v>
      </c>
      <c r="I35" s="32"/>
    </row>
    <row r="36" spans="1:9">
      <c r="A36" s="32"/>
      <c r="B36" s="32"/>
      <c r="C36" s="32"/>
      <c r="D36" s="32"/>
      <c r="E36" s="32"/>
      <c r="F36" s="32"/>
      <c r="G36" s="32"/>
      <c r="H36" s="35">
        <f>Tabelle5[[#This Row],[Anzahl reservierter Zimmer]]-Tabelle5[[#This Row],[Anzahl gebuchter Zimmer]]</f>
        <v>0</v>
      </c>
      <c r="I36" s="32"/>
    </row>
    <row r="37" spans="1:9">
      <c r="A37" s="32"/>
      <c r="B37" s="32"/>
      <c r="C37" s="32"/>
      <c r="D37" s="32"/>
      <c r="E37" s="32"/>
      <c r="F37" s="32"/>
      <c r="G37" s="32"/>
      <c r="H37" s="35">
        <f>Tabelle5[[#This Row],[Anzahl reservierter Zimmer]]-Tabelle5[[#This Row],[Anzahl gebuchter Zimmer]]</f>
        <v>0</v>
      </c>
      <c r="I37" s="32"/>
    </row>
    <row r="38" spans="1:9">
      <c r="A38" s="32"/>
      <c r="B38" s="32"/>
      <c r="C38" s="32"/>
      <c r="D38" s="32"/>
      <c r="E38" s="32"/>
      <c r="F38" s="32"/>
      <c r="G38" s="32"/>
      <c r="H38" s="35">
        <f>Tabelle5[[#This Row],[Anzahl reservierter Zimmer]]-Tabelle5[[#This Row],[Anzahl gebuchter Zimmer]]</f>
        <v>0</v>
      </c>
      <c r="I38" s="32"/>
    </row>
    <row r="39" spans="1:9">
      <c r="A39" s="32"/>
      <c r="B39" s="32"/>
      <c r="C39" s="32"/>
      <c r="D39" s="32"/>
      <c r="E39" s="32"/>
      <c r="F39" s="32"/>
      <c r="G39" s="32"/>
      <c r="H39" s="35">
        <f>Tabelle5[[#This Row],[Anzahl reservierter Zimmer]]-Tabelle5[[#This Row],[Anzahl gebuchter Zimmer]]</f>
        <v>0</v>
      </c>
      <c r="I39" s="32"/>
    </row>
    <row r="40" spans="1:9">
      <c r="A40" s="32"/>
      <c r="B40" s="32"/>
      <c r="C40" s="32"/>
      <c r="D40" s="32"/>
      <c r="E40" s="32"/>
      <c r="F40" s="32"/>
      <c r="G40" s="32"/>
      <c r="H40" s="35">
        <f>Tabelle5[[#This Row],[Anzahl reservierter Zimmer]]-Tabelle5[[#This Row],[Anzahl gebuchter Zimmer]]</f>
        <v>0</v>
      </c>
      <c r="I40" s="32"/>
    </row>
    <row r="41" spans="1:9">
      <c r="A41" s="32"/>
      <c r="B41" s="32"/>
      <c r="C41" s="32"/>
      <c r="D41" s="32"/>
      <c r="E41" s="32"/>
      <c r="F41" s="32"/>
      <c r="G41" s="32"/>
      <c r="H41" s="35">
        <f>Tabelle5[[#This Row],[Anzahl reservierter Zimmer]]-Tabelle5[[#This Row],[Anzahl gebuchter Zimmer]]</f>
        <v>0</v>
      </c>
      <c r="I41" s="32"/>
    </row>
    <row r="42" spans="1:9">
      <c r="A42" s="32"/>
      <c r="B42" s="32"/>
      <c r="C42" s="32"/>
      <c r="D42" s="32"/>
      <c r="E42" s="32"/>
      <c r="F42" s="32"/>
      <c r="G42" s="32"/>
      <c r="H42" s="35">
        <f>Tabelle5[[#This Row],[Anzahl reservierter Zimmer]]-Tabelle5[[#This Row],[Anzahl gebuchter Zimmer]]</f>
        <v>0</v>
      </c>
      <c r="I42" s="32"/>
    </row>
    <row r="43" spans="1:9">
      <c r="A43" s="32"/>
      <c r="B43" s="32"/>
      <c r="C43" s="32"/>
      <c r="D43" s="32"/>
      <c r="E43" s="32"/>
      <c r="F43" s="32"/>
      <c r="G43" s="32"/>
      <c r="H43" s="35">
        <f>Tabelle5[[#This Row],[Anzahl reservierter Zimmer]]-Tabelle5[[#This Row],[Anzahl gebuchter Zimmer]]</f>
        <v>0</v>
      </c>
      <c r="I43" s="32"/>
    </row>
    <row r="44" spans="1:9">
      <c r="A44" s="32"/>
      <c r="B44" s="32"/>
      <c r="C44" s="32"/>
      <c r="D44" s="32"/>
      <c r="E44" s="32"/>
      <c r="F44" s="32"/>
      <c r="G44" s="32"/>
      <c r="H44" s="35">
        <f>Tabelle5[[#This Row],[Anzahl reservierter Zimmer]]-Tabelle5[[#This Row],[Anzahl gebuchter Zimmer]]</f>
        <v>0</v>
      </c>
      <c r="I44" s="32"/>
    </row>
    <row r="45" spans="1:9">
      <c r="A45" s="32"/>
      <c r="B45" s="32"/>
      <c r="C45" s="32"/>
      <c r="D45" s="32"/>
      <c r="E45" s="32"/>
      <c r="F45" s="32"/>
      <c r="G45" s="32"/>
      <c r="H45" s="35">
        <f>Tabelle5[[#This Row],[Anzahl reservierter Zimmer]]-Tabelle5[[#This Row],[Anzahl gebuchter Zimmer]]</f>
        <v>0</v>
      </c>
      <c r="I45" s="32"/>
    </row>
    <row r="46" spans="1:9">
      <c r="A46" s="32"/>
      <c r="B46" s="32"/>
      <c r="C46" s="32"/>
      <c r="D46" s="32"/>
      <c r="E46" s="32"/>
      <c r="F46" s="32"/>
      <c r="G46" s="32"/>
      <c r="H46" s="35">
        <f>Tabelle5[[#This Row],[Anzahl reservierter Zimmer]]-Tabelle5[[#This Row],[Anzahl gebuchter Zimmer]]</f>
        <v>0</v>
      </c>
      <c r="I46" s="32"/>
    </row>
    <row r="47" spans="1:9">
      <c r="A47" s="32"/>
      <c r="B47" s="32"/>
      <c r="C47" s="32"/>
      <c r="D47" s="32"/>
      <c r="E47" s="32"/>
      <c r="F47" s="32"/>
      <c r="G47" s="32"/>
      <c r="H47" s="35">
        <f>Tabelle5[[#This Row],[Anzahl reservierter Zimmer]]-Tabelle5[[#This Row],[Anzahl gebuchter Zimmer]]</f>
        <v>0</v>
      </c>
      <c r="I47" s="32"/>
    </row>
    <row r="48" spans="1:9">
      <c r="A48" s="32"/>
      <c r="B48" s="32"/>
      <c r="C48" s="32"/>
      <c r="D48" s="32"/>
      <c r="E48" s="32"/>
      <c r="F48" s="32"/>
      <c r="G48" s="32"/>
      <c r="H48" s="35">
        <f>Tabelle5[[#This Row],[Anzahl reservierter Zimmer]]-Tabelle5[[#This Row],[Anzahl gebuchter Zimmer]]</f>
        <v>0</v>
      </c>
      <c r="I48" s="32"/>
    </row>
    <row r="49" spans="1:9">
      <c r="A49" s="32"/>
      <c r="B49" s="32"/>
      <c r="C49" s="32"/>
      <c r="D49" s="32"/>
      <c r="E49" s="32"/>
      <c r="F49" s="32"/>
      <c r="G49" s="32"/>
      <c r="H49" s="35">
        <f>Tabelle5[[#This Row],[Anzahl reservierter Zimmer]]-Tabelle5[[#This Row],[Anzahl gebuchter Zimmer]]</f>
        <v>0</v>
      </c>
      <c r="I49" s="32"/>
    </row>
    <row r="50" spans="1:9">
      <c r="A50" s="32"/>
      <c r="B50" s="32"/>
      <c r="C50" s="32"/>
      <c r="D50" s="32"/>
      <c r="E50" s="32"/>
      <c r="F50" s="32"/>
      <c r="G50" s="32"/>
      <c r="H50" s="35">
        <f>Tabelle5[[#This Row],[Anzahl reservierter Zimmer]]-Tabelle5[[#This Row],[Anzahl gebuchter Zimmer]]</f>
        <v>0</v>
      </c>
      <c r="I50" s="32"/>
    </row>
    <row r="51" spans="1:9">
      <c r="A51" s="32"/>
      <c r="B51" s="32"/>
      <c r="C51" s="32"/>
      <c r="D51" s="32"/>
      <c r="E51" s="32"/>
      <c r="F51" s="32"/>
      <c r="G51" s="32"/>
      <c r="H51" s="35">
        <f>Tabelle5[[#This Row],[Anzahl reservierter Zimmer]]-Tabelle5[[#This Row],[Anzahl gebuchter Zimmer]]</f>
        <v>0</v>
      </c>
      <c r="I51" s="32"/>
    </row>
    <row r="52" spans="1:9">
      <c r="A52" s="32"/>
      <c r="B52" s="32"/>
      <c r="C52" s="32"/>
      <c r="D52" s="32"/>
      <c r="E52" s="32"/>
      <c r="F52" s="32"/>
      <c r="G52" s="32"/>
      <c r="H52" s="35">
        <f>Tabelle5[[#This Row],[Anzahl reservierter Zimmer]]-Tabelle5[[#This Row],[Anzahl gebuchter Zimmer]]</f>
        <v>0</v>
      </c>
      <c r="I52" s="32"/>
    </row>
    <row r="53" spans="1:9">
      <c r="A53" s="32"/>
      <c r="B53" s="32"/>
      <c r="C53" s="32"/>
      <c r="D53" s="32"/>
      <c r="E53" s="32"/>
      <c r="F53" s="32"/>
      <c r="G53" s="32"/>
      <c r="H53" s="35">
        <f>Tabelle5[[#This Row],[Anzahl reservierter Zimmer]]-Tabelle5[[#This Row],[Anzahl gebuchter Zimmer]]</f>
        <v>0</v>
      </c>
      <c r="I53" s="32"/>
    </row>
    <row r="54" spans="1:9">
      <c r="A54" s="32"/>
      <c r="B54" s="32"/>
      <c r="C54" s="32"/>
      <c r="D54" s="32"/>
      <c r="E54" s="32"/>
      <c r="F54" s="32"/>
      <c r="G54" s="32"/>
      <c r="H54" s="35">
        <f>Tabelle5[[#This Row],[Anzahl reservierter Zimmer]]-Tabelle5[[#This Row],[Anzahl gebuchter Zimmer]]</f>
        <v>0</v>
      </c>
      <c r="I54" s="32"/>
    </row>
    <row r="55" spans="1:9">
      <c r="A55" s="32"/>
      <c r="B55" s="32"/>
      <c r="C55" s="32"/>
      <c r="D55" s="32"/>
      <c r="E55" s="32"/>
      <c r="F55" s="32"/>
      <c r="G55" s="32"/>
      <c r="H55" s="35">
        <f>Tabelle5[[#This Row],[Anzahl reservierter Zimmer]]-Tabelle5[[#This Row],[Anzahl gebuchter Zimmer]]</f>
        <v>0</v>
      </c>
      <c r="I55" s="32"/>
    </row>
    <row r="56" spans="1:9">
      <c r="A56" s="32"/>
      <c r="B56" s="32"/>
      <c r="C56" s="32"/>
      <c r="D56" s="32"/>
      <c r="E56" s="32"/>
      <c r="F56" s="32"/>
      <c r="G56" s="32"/>
      <c r="H56" s="35">
        <f>Tabelle5[[#This Row],[Anzahl reservierter Zimmer]]-Tabelle5[[#This Row],[Anzahl gebuchter Zimmer]]</f>
        <v>0</v>
      </c>
      <c r="I56" s="32"/>
    </row>
    <row r="57" spans="1:9">
      <c r="A57" s="32"/>
      <c r="B57" s="32"/>
      <c r="C57" s="32"/>
      <c r="D57" s="32"/>
      <c r="E57" s="32"/>
      <c r="F57" s="32"/>
      <c r="G57" s="32"/>
      <c r="H57" s="35">
        <f>Tabelle5[[#This Row],[Anzahl reservierter Zimmer]]-Tabelle5[[#This Row],[Anzahl gebuchter Zimmer]]</f>
        <v>0</v>
      </c>
      <c r="I57" s="32"/>
    </row>
    <row r="58" spans="1:9">
      <c r="A58" s="32"/>
      <c r="B58" s="32"/>
      <c r="C58" s="32"/>
      <c r="D58" s="32"/>
      <c r="E58" s="32"/>
      <c r="F58" s="32"/>
      <c r="G58" s="32"/>
      <c r="H58" s="35">
        <f>Tabelle5[[#This Row],[Anzahl reservierter Zimmer]]-Tabelle5[[#This Row],[Anzahl gebuchter Zimmer]]</f>
        <v>0</v>
      </c>
      <c r="I58" s="32"/>
    </row>
    <row r="59" spans="1:9">
      <c r="A59" s="32"/>
      <c r="B59" s="32"/>
      <c r="C59" s="32"/>
      <c r="D59" s="32"/>
      <c r="E59" s="32"/>
      <c r="F59" s="32"/>
      <c r="G59" s="32"/>
      <c r="H59" s="35">
        <f>Tabelle5[[#This Row],[Anzahl reservierter Zimmer]]-Tabelle5[[#This Row],[Anzahl gebuchter Zimmer]]</f>
        <v>0</v>
      </c>
      <c r="I59" s="32"/>
    </row>
    <row r="60" spans="1:9">
      <c r="A60" s="32"/>
      <c r="B60" s="32"/>
      <c r="C60" s="32"/>
      <c r="D60" s="32"/>
      <c r="E60" s="32"/>
      <c r="F60" s="32"/>
      <c r="G60" s="32"/>
      <c r="H60" s="35">
        <f>Tabelle5[[#This Row],[Anzahl reservierter Zimmer]]-Tabelle5[[#This Row],[Anzahl gebuchter Zimmer]]</f>
        <v>0</v>
      </c>
      <c r="I60" s="32"/>
    </row>
    <row r="61" spans="1:9">
      <c r="A61" s="32"/>
      <c r="B61" s="32"/>
      <c r="C61" s="32"/>
      <c r="D61" s="32"/>
      <c r="E61" s="32"/>
      <c r="F61" s="32"/>
      <c r="G61" s="32"/>
      <c r="H61" s="35">
        <f>Tabelle5[[#This Row],[Anzahl reservierter Zimmer]]-Tabelle5[[#This Row],[Anzahl gebuchter Zimmer]]</f>
        <v>0</v>
      </c>
      <c r="I61" s="32"/>
    </row>
    <row r="62" spans="1:9">
      <c r="A62" s="32"/>
      <c r="B62" s="32"/>
      <c r="C62" s="32"/>
      <c r="D62" s="32"/>
      <c r="E62" s="32"/>
      <c r="F62" s="32"/>
      <c r="G62" s="32"/>
      <c r="H62" s="35">
        <f>Tabelle5[[#This Row],[Anzahl reservierter Zimmer]]-Tabelle5[[#This Row],[Anzahl gebuchter Zimmer]]</f>
        <v>0</v>
      </c>
      <c r="I62" s="32"/>
    </row>
    <row r="63" spans="1:9">
      <c r="A63" s="32"/>
      <c r="B63" s="32"/>
      <c r="C63" s="32"/>
      <c r="D63" s="32"/>
      <c r="E63" s="32"/>
      <c r="F63" s="32"/>
      <c r="G63" s="32"/>
      <c r="H63" s="35">
        <f>Tabelle5[[#This Row],[Anzahl reservierter Zimmer]]-Tabelle5[[#This Row],[Anzahl gebuchter Zimmer]]</f>
        <v>0</v>
      </c>
      <c r="I63" s="32"/>
    </row>
    <row r="64" spans="1:9">
      <c r="A64" s="32"/>
      <c r="B64" s="32"/>
      <c r="C64" s="32"/>
      <c r="D64" s="32"/>
      <c r="E64" s="32"/>
      <c r="F64" s="32"/>
      <c r="G64" s="32"/>
      <c r="H64" s="35">
        <f>Tabelle5[[#This Row],[Anzahl reservierter Zimmer]]-Tabelle5[[#This Row],[Anzahl gebuchter Zimmer]]</f>
        <v>0</v>
      </c>
      <c r="I64" s="32"/>
    </row>
    <row r="65" spans="1:9">
      <c r="A65" s="32"/>
      <c r="B65" s="32"/>
      <c r="C65" s="32"/>
      <c r="D65" s="32"/>
      <c r="E65" s="32"/>
      <c r="F65" s="32"/>
      <c r="G65" s="32"/>
      <c r="H65" s="35">
        <f>Tabelle5[[#This Row],[Anzahl reservierter Zimmer]]-Tabelle5[[#This Row],[Anzahl gebuchter Zimmer]]</f>
        <v>0</v>
      </c>
      <c r="I65" s="32"/>
    </row>
    <row r="66" spans="1:9">
      <c r="A66" s="32"/>
      <c r="B66" s="32"/>
      <c r="C66" s="32"/>
      <c r="D66" s="32"/>
      <c r="E66" s="32"/>
      <c r="F66" s="32"/>
      <c r="G66" s="32"/>
      <c r="H66" s="35">
        <f>Tabelle5[[#This Row],[Anzahl reservierter Zimmer]]-Tabelle5[[#This Row],[Anzahl gebuchter Zimmer]]</f>
        <v>0</v>
      </c>
      <c r="I66" s="32"/>
    </row>
    <row r="67" spans="1:9">
      <c r="A67" s="32"/>
      <c r="B67" s="32"/>
      <c r="C67" s="32"/>
      <c r="D67" s="32"/>
      <c r="E67" s="32"/>
      <c r="F67" s="32"/>
      <c r="G67" s="32"/>
      <c r="H67" s="35">
        <f>Tabelle5[[#This Row],[Anzahl reservierter Zimmer]]-Tabelle5[[#This Row],[Anzahl gebuchter Zimmer]]</f>
        <v>0</v>
      </c>
      <c r="I67" s="32"/>
    </row>
    <row r="68" spans="1:9">
      <c r="A68" s="32"/>
      <c r="B68" s="32"/>
      <c r="C68" s="32"/>
      <c r="D68" s="32"/>
      <c r="E68" s="32"/>
      <c r="F68" s="32"/>
      <c r="G68" s="32"/>
      <c r="H68" s="35">
        <f>Tabelle5[[#This Row],[Anzahl reservierter Zimmer]]-Tabelle5[[#This Row],[Anzahl gebuchter Zimmer]]</f>
        <v>0</v>
      </c>
      <c r="I68" s="32"/>
    </row>
    <row r="69" spans="1:9">
      <c r="A69" s="32"/>
      <c r="B69" s="32"/>
      <c r="C69" s="32"/>
      <c r="D69" s="32"/>
      <c r="E69" s="32"/>
      <c r="F69" s="32"/>
      <c r="G69" s="32"/>
      <c r="H69" s="35">
        <f>Tabelle5[[#This Row],[Anzahl reservierter Zimmer]]-Tabelle5[[#This Row],[Anzahl gebuchter Zimmer]]</f>
        <v>0</v>
      </c>
      <c r="I69" s="32"/>
    </row>
    <row r="70" spans="1:9">
      <c r="A70" s="32"/>
      <c r="B70" s="32"/>
      <c r="C70" s="32"/>
      <c r="D70" s="32"/>
      <c r="E70" s="32"/>
      <c r="F70" s="32"/>
      <c r="G70" s="32"/>
      <c r="H70" s="35">
        <f>Tabelle5[[#This Row],[Anzahl reservierter Zimmer]]-Tabelle5[[#This Row],[Anzahl gebuchter Zimmer]]</f>
        <v>0</v>
      </c>
      <c r="I70" s="32"/>
    </row>
    <row r="71" spans="1:9">
      <c r="A71" s="32"/>
      <c r="B71" s="32"/>
      <c r="C71" s="32"/>
      <c r="D71" s="32"/>
      <c r="E71" s="32"/>
      <c r="F71" s="32"/>
      <c r="G71" s="32"/>
      <c r="H71" s="35">
        <f>Tabelle5[[#This Row],[Anzahl reservierter Zimmer]]-Tabelle5[[#This Row],[Anzahl gebuchter Zimmer]]</f>
        <v>0</v>
      </c>
      <c r="I71" s="32"/>
    </row>
    <row r="72" spans="1:9">
      <c r="A72" s="32"/>
      <c r="B72" s="32"/>
      <c r="C72" s="32"/>
      <c r="D72" s="32"/>
      <c r="E72" s="32"/>
      <c r="F72" s="32"/>
      <c r="G72" s="32"/>
      <c r="H72" s="35">
        <f>Tabelle5[[#This Row],[Anzahl reservierter Zimmer]]-Tabelle5[[#This Row],[Anzahl gebuchter Zimmer]]</f>
        <v>0</v>
      </c>
      <c r="I72" s="32"/>
    </row>
    <row r="73" spans="1:9">
      <c r="A73" s="32"/>
      <c r="B73" s="32"/>
      <c r="C73" s="32"/>
      <c r="D73" s="32"/>
      <c r="E73" s="32"/>
      <c r="F73" s="32"/>
      <c r="G73" s="32"/>
      <c r="H73" s="35">
        <f>Tabelle5[[#This Row],[Anzahl reservierter Zimmer]]-Tabelle5[[#This Row],[Anzahl gebuchter Zimmer]]</f>
        <v>0</v>
      </c>
      <c r="I73" s="32"/>
    </row>
    <row r="74" spans="1:9">
      <c r="A74" s="32"/>
      <c r="B74" s="32"/>
      <c r="C74" s="32"/>
      <c r="D74" s="32"/>
      <c r="E74" s="32"/>
      <c r="F74" s="32"/>
      <c r="G74" s="32"/>
      <c r="H74" s="35">
        <f>Tabelle5[[#This Row],[Anzahl reservierter Zimmer]]-Tabelle5[[#This Row],[Anzahl gebuchter Zimmer]]</f>
        <v>0</v>
      </c>
      <c r="I74" s="32"/>
    </row>
    <row r="75" spans="1:9">
      <c r="A75" s="32"/>
      <c r="B75" s="32"/>
      <c r="C75" s="32"/>
      <c r="D75" s="32"/>
      <c r="E75" s="32"/>
      <c r="F75" s="32"/>
      <c r="G75" s="32"/>
      <c r="H75" s="35">
        <f>Tabelle5[[#This Row],[Anzahl reservierter Zimmer]]-Tabelle5[[#This Row],[Anzahl gebuchter Zimmer]]</f>
        <v>0</v>
      </c>
      <c r="I75" s="32"/>
    </row>
    <row r="76" spans="1:9">
      <c r="A76" s="32"/>
      <c r="B76" s="32"/>
      <c r="C76" s="32"/>
      <c r="D76" s="32"/>
      <c r="E76" s="32"/>
      <c r="F76" s="32"/>
      <c r="G76" s="32"/>
      <c r="H76" s="35">
        <f>Tabelle5[[#This Row],[Anzahl reservierter Zimmer]]-Tabelle5[[#This Row],[Anzahl gebuchter Zimmer]]</f>
        <v>0</v>
      </c>
      <c r="I76" s="32"/>
    </row>
    <row r="77" spans="1:9">
      <c r="A77" s="32"/>
      <c r="B77" s="32"/>
      <c r="C77" s="32"/>
      <c r="D77" s="32"/>
      <c r="E77" s="32"/>
      <c r="F77" s="32"/>
      <c r="G77" s="32"/>
      <c r="H77" s="35">
        <f>Tabelle5[[#This Row],[Anzahl reservierter Zimmer]]-Tabelle5[[#This Row],[Anzahl gebuchter Zimmer]]</f>
        <v>0</v>
      </c>
      <c r="I77" s="32"/>
    </row>
    <row r="78" spans="1:9">
      <c r="A78" s="32"/>
      <c r="B78" s="32"/>
      <c r="C78" s="32"/>
      <c r="D78" s="32"/>
      <c r="E78" s="32"/>
      <c r="F78" s="32"/>
      <c r="G78" s="32"/>
      <c r="H78" s="35">
        <f>Tabelle5[[#This Row],[Anzahl reservierter Zimmer]]-Tabelle5[[#This Row],[Anzahl gebuchter Zimmer]]</f>
        <v>0</v>
      </c>
      <c r="I78" s="32"/>
    </row>
    <row r="79" spans="1:9">
      <c r="A79" s="32"/>
      <c r="B79" s="32"/>
      <c r="C79" s="32"/>
      <c r="D79" s="32"/>
      <c r="E79" s="32"/>
      <c r="F79" s="32"/>
      <c r="G79" s="32"/>
      <c r="H79" s="35">
        <f>Tabelle5[[#This Row],[Anzahl reservierter Zimmer]]-Tabelle5[[#This Row],[Anzahl gebuchter Zimmer]]</f>
        <v>0</v>
      </c>
      <c r="I79" s="32"/>
    </row>
    <row r="80" spans="1:9">
      <c r="A80" s="32"/>
      <c r="B80" s="32"/>
      <c r="C80" s="32"/>
      <c r="D80" s="32"/>
      <c r="E80" s="32"/>
      <c r="F80" s="32"/>
      <c r="G80" s="32"/>
      <c r="H80" s="35">
        <f>Tabelle5[[#This Row],[Anzahl reservierter Zimmer]]-Tabelle5[[#This Row],[Anzahl gebuchter Zimmer]]</f>
        <v>0</v>
      </c>
      <c r="I80" s="32"/>
    </row>
    <row r="81" spans="1:9">
      <c r="A81" s="32"/>
      <c r="B81" s="32"/>
      <c r="C81" s="32"/>
      <c r="D81" s="32"/>
      <c r="E81" s="32"/>
      <c r="F81" s="32"/>
      <c r="G81" s="32"/>
      <c r="H81" s="35">
        <f>Tabelle5[[#This Row],[Anzahl reservierter Zimmer]]-Tabelle5[[#This Row],[Anzahl gebuchter Zimmer]]</f>
        <v>0</v>
      </c>
      <c r="I81" s="32"/>
    </row>
    <row r="82" spans="1:9">
      <c r="A82" s="32"/>
      <c r="B82" s="32"/>
      <c r="C82" s="32"/>
      <c r="D82" s="32"/>
      <c r="E82" s="32"/>
      <c r="F82" s="32"/>
      <c r="G82" s="32"/>
      <c r="H82" s="35">
        <f>Tabelle5[[#This Row],[Anzahl reservierter Zimmer]]-Tabelle5[[#This Row],[Anzahl gebuchter Zimmer]]</f>
        <v>0</v>
      </c>
      <c r="I82" s="32"/>
    </row>
    <row r="83" spans="1:9">
      <c r="A83" s="32"/>
      <c r="B83" s="32"/>
      <c r="C83" s="32"/>
      <c r="D83" s="32"/>
      <c r="E83" s="32"/>
      <c r="F83" s="32"/>
      <c r="G83" s="32"/>
      <c r="H83" s="35">
        <f>Tabelle5[[#This Row],[Anzahl reservierter Zimmer]]-Tabelle5[[#This Row],[Anzahl gebuchter Zimmer]]</f>
        <v>0</v>
      </c>
      <c r="I83" s="32"/>
    </row>
    <row r="84" spans="1:9">
      <c r="A84" s="32"/>
      <c r="B84" s="32"/>
      <c r="C84" s="32"/>
      <c r="D84" s="32"/>
      <c r="E84" s="32"/>
      <c r="F84" s="32"/>
      <c r="G84" s="32"/>
      <c r="H84" s="35">
        <f>Tabelle5[[#This Row],[Anzahl reservierter Zimmer]]-Tabelle5[[#This Row],[Anzahl gebuchter Zimmer]]</f>
        <v>0</v>
      </c>
      <c r="I84" s="32"/>
    </row>
    <row r="85" spans="1:9">
      <c r="A85" s="32"/>
      <c r="B85" s="32"/>
      <c r="C85" s="32"/>
      <c r="D85" s="32"/>
      <c r="E85" s="32"/>
      <c r="F85" s="32"/>
      <c r="G85" s="32"/>
      <c r="H85" s="35">
        <f>Tabelle5[[#This Row],[Anzahl reservierter Zimmer]]-Tabelle5[[#This Row],[Anzahl gebuchter Zimmer]]</f>
        <v>0</v>
      </c>
      <c r="I85" s="32"/>
    </row>
    <row r="86" spans="1:9">
      <c r="A86" s="32"/>
      <c r="B86" s="32"/>
      <c r="C86" s="32"/>
      <c r="D86" s="32"/>
      <c r="E86" s="32"/>
      <c r="F86" s="32"/>
      <c r="G86" s="32"/>
      <c r="H86" s="35">
        <f>Tabelle5[[#This Row],[Anzahl reservierter Zimmer]]-Tabelle5[[#This Row],[Anzahl gebuchter Zimmer]]</f>
        <v>0</v>
      </c>
      <c r="I86" s="32"/>
    </row>
    <row r="87" spans="1:9">
      <c r="A87" s="32"/>
      <c r="B87" s="32"/>
      <c r="C87" s="32"/>
      <c r="D87" s="32"/>
      <c r="E87" s="32"/>
      <c r="F87" s="32"/>
      <c r="G87" s="32"/>
      <c r="H87" s="35">
        <f>Tabelle5[[#This Row],[Anzahl reservierter Zimmer]]-Tabelle5[[#This Row],[Anzahl gebuchter Zimmer]]</f>
        <v>0</v>
      </c>
      <c r="I87" s="32"/>
    </row>
    <row r="88" spans="1:9">
      <c r="A88" s="32"/>
      <c r="B88" s="32"/>
      <c r="C88" s="32"/>
      <c r="D88" s="32"/>
      <c r="E88" s="32"/>
      <c r="F88" s="32"/>
      <c r="G88" s="32"/>
      <c r="H88" s="35">
        <f>Tabelle5[[#This Row],[Anzahl reservierter Zimmer]]-Tabelle5[[#This Row],[Anzahl gebuchter Zimmer]]</f>
        <v>0</v>
      </c>
      <c r="I88" s="32"/>
    </row>
    <row r="89" spans="1:9">
      <c r="A89" s="32"/>
      <c r="B89" s="32"/>
      <c r="C89" s="32"/>
      <c r="D89" s="32"/>
      <c r="E89" s="32"/>
      <c r="F89" s="32"/>
      <c r="G89" s="32"/>
      <c r="H89" s="35">
        <f>Tabelle5[[#This Row],[Anzahl reservierter Zimmer]]-Tabelle5[[#This Row],[Anzahl gebuchter Zimmer]]</f>
        <v>0</v>
      </c>
      <c r="I89" s="32"/>
    </row>
    <row r="90" spans="1:9">
      <c r="A90" s="32"/>
      <c r="B90" s="32"/>
      <c r="C90" s="32"/>
      <c r="D90" s="32"/>
      <c r="E90" s="32"/>
      <c r="F90" s="32"/>
      <c r="G90" s="32"/>
      <c r="H90" s="35">
        <f>Tabelle5[[#This Row],[Anzahl reservierter Zimmer]]-Tabelle5[[#This Row],[Anzahl gebuchter Zimmer]]</f>
        <v>0</v>
      </c>
      <c r="I90" s="32"/>
    </row>
    <row r="91" spans="1:9">
      <c r="A91" s="32"/>
      <c r="B91" s="32"/>
      <c r="C91" s="32"/>
      <c r="D91" s="32"/>
      <c r="E91" s="32"/>
      <c r="F91" s="32"/>
      <c r="G91" s="32"/>
      <c r="H91" s="35">
        <f>Tabelle5[[#This Row],[Anzahl reservierter Zimmer]]-Tabelle5[[#This Row],[Anzahl gebuchter Zimmer]]</f>
        <v>0</v>
      </c>
      <c r="I91" s="32"/>
    </row>
    <row r="92" spans="1:9">
      <c r="A92" s="32"/>
      <c r="B92" s="32"/>
      <c r="C92" s="32"/>
      <c r="D92" s="32"/>
      <c r="E92" s="32"/>
      <c r="F92" s="32"/>
      <c r="G92" s="32"/>
      <c r="H92" s="35">
        <f>Tabelle5[[#This Row],[Anzahl reservierter Zimmer]]-Tabelle5[[#This Row],[Anzahl gebuchter Zimmer]]</f>
        <v>0</v>
      </c>
      <c r="I92" s="32"/>
    </row>
    <row r="93" spans="1:9">
      <c r="A93" s="32"/>
      <c r="B93" s="32"/>
      <c r="C93" s="32"/>
      <c r="D93" s="32"/>
      <c r="E93" s="32"/>
      <c r="F93" s="32"/>
      <c r="G93" s="32"/>
      <c r="H93" s="35">
        <f>Tabelle5[[#This Row],[Anzahl reservierter Zimmer]]-Tabelle5[[#This Row],[Anzahl gebuchter Zimmer]]</f>
        <v>0</v>
      </c>
      <c r="I93" s="32"/>
    </row>
    <row r="94" spans="1:9">
      <c r="A94" s="32"/>
      <c r="B94" s="32"/>
      <c r="C94" s="32"/>
      <c r="D94" s="32"/>
      <c r="E94" s="32"/>
      <c r="F94" s="32"/>
      <c r="G94" s="32"/>
      <c r="H94" s="35">
        <f>Tabelle5[[#This Row],[Anzahl reservierter Zimmer]]-Tabelle5[[#This Row],[Anzahl gebuchter Zimmer]]</f>
        <v>0</v>
      </c>
      <c r="I94" s="32"/>
    </row>
    <row r="95" spans="1:9">
      <c r="A95" s="32"/>
      <c r="B95" s="32"/>
      <c r="C95" s="32"/>
      <c r="D95" s="32"/>
      <c r="E95" s="32"/>
      <c r="F95" s="32"/>
      <c r="G95" s="32"/>
      <c r="H95" s="35">
        <f>Tabelle5[[#This Row],[Anzahl reservierter Zimmer]]-Tabelle5[[#This Row],[Anzahl gebuchter Zimmer]]</f>
        <v>0</v>
      </c>
      <c r="I95" s="32"/>
    </row>
    <row r="96" spans="1:9">
      <c r="A96" s="32"/>
      <c r="B96" s="32"/>
      <c r="C96" s="32"/>
      <c r="D96" s="32"/>
      <c r="E96" s="32"/>
      <c r="F96" s="32"/>
      <c r="G96" s="32"/>
      <c r="H96" s="35">
        <f>Tabelle5[[#This Row],[Anzahl reservierter Zimmer]]-Tabelle5[[#This Row],[Anzahl gebuchter Zimmer]]</f>
        <v>0</v>
      </c>
      <c r="I96" s="32"/>
    </row>
    <row r="97" spans="1:9">
      <c r="A97" s="32"/>
      <c r="B97" s="32"/>
      <c r="C97" s="32"/>
      <c r="D97" s="32"/>
      <c r="E97" s="32"/>
      <c r="F97" s="32"/>
      <c r="G97" s="32"/>
      <c r="H97" s="35">
        <f>Tabelle5[[#This Row],[Anzahl reservierter Zimmer]]-Tabelle5[[#This Row],[Anzahl gebuchter Zimmer]]</f>
        <v>0</v>
      </c>
      <c r="I97" s="32"/>
    </row>
    <row r="98" spans="1:9">
      <c r="A98" s="32"/>
      <c r="B98" s="32"/>
      <c r="C98" s="32"/>
      <c r="D98" s="32"/>
      <c r="E98" s="32"/>
      <c r="F98" s="32"/>
      <c r="G98" s="32"/>
      <c r="H98" s="35">
        <f>Tabelle5[[#This Row],[Anzahl reservierter Zimmer]]-Tabelle5[[#This Row],[Anzahl gebuchter Zimmer]]</f>
        <v>0</v>
      </c>
      <c r="I98" s="32"/>
    </row>
    <row r="99" spans="1:9">
      <c r="A99" s="32"/>
      <c r="B99" s="32"/>
      <c r="C99" s="32"/>
      <c r="D99" s="32"/>
      <c r="E99" s="32"/>
      <c r="F99" s="32"/>
      <c r="G99" s="32"/>
      <c r="H99" s="35">
        <f>Tabelle5[[#This Row],[Anzahl reservierter Zimmer]]-Tabelle5[[#This Row],[Anzahl gebuchter Zimmer]]</f>
        <v>0</v>
      </c>
      <c r="I99" s="32"/>
    </row>
    <row r="100" spans="1:9">
      <c r="A100" s="32"/>
      <c r="B100" s="32"/>
      <c r="C100" s="32"/>
      <c r="D100" s="32"/>
      <c r="E100" s="32"/>
      <c r="F100" s="32"/>
      <c r="G100" s="32"/>
      <c r="H100" s="35">
        <f>Tabelle5[[#This Row],[Anzahl reservierter Zimmer]]-Tabelle5[[#This Row],[Anzahl gebuchter Zimmer]]</f>
        <v>0</v>
      </c>
      <c r="I100" s="32"/>
    </row>
    <row r="101" spans="1:9">
      <c r="A101" s="32"/>
      <c r="B101" s="32"/>
      <c r="C101" s="32"/>
      <c r="D101" s="32"/>
      <c r="E101" s="32"/>
      <c r="F101" s="32"/>
      <c r="G101" s="32"/>
      <c r="H101" s="35">
        <f>Tabelle5[[#This Row],[Anzahl reservierter Zimmer]]-Tabelle5[[#This Row],[Anzahl gebuchter Zimmer]]</f>
        <v>0</v>
      </c>
      <c r="I101" s="32"/>
    </row>
    <row r="102" spans="1:9">
      <c r="A102" s="32"/>
      <c r="B102" s="32"/>
      <c r="C102" s="32"/>
      <c r="D102" s="32"/>
      <c r="E102" s="32"/>
      <c r="F102" s="32"/>
      <c r="G102" s="32"/>
      <c r="H102" s="35">
        <f>Tabelle5[[#This Row],[Anzahl reservierter Zimmer]]-Tabelle5[[#This Row],[Anzahl gebuchter Zimmer]]</f>
        <v>0</v>
      </c>
      <c r="I102" s="32"/>
    </row>
    <row r="103" spans="1:9">
      <c r="A103" s="32"/>
      <c r="B103" s="32"/>
      <c r="C103" s="32"/>
      <c r="D103" s="32"/>
      <c r="E103" s="32"/>
      <c r="F103" s="32"/>
      <c r="G103" s="32"/>
      <c r="H103" s="35">
        <f>Tabelle5[[#This Row],[Anzahl reservierter Zimmer]]-Tabelle5[[#This Row],[Anzahl gebuchter Zimmer]]</f>
        <v>0</v>
      </c>
      <c r="I103" s="32"/>
    </row>
    <row r="104" spans="1:9">
      <c r="A104" s="32"/>
      <c r="B104" s="32"/>
      <c r="C104" s="32"/>
      <c r="D104" s="32"/>
      <c r="E104" s="32"/>
      <c r="F104" s="32"/>
      <c r="G104" s="32"/>
      <c r="H104" s="35">
        <f>Tabelle5[[#This Row],[Anzahl reservierter Zimmer]]-Tabelle5[[#This Row],[Anzahl gebuchter Zimmer]]</f>
        <v>0</v>
      </c>
      <c r="I104" s="32"/>
    </row>
    <row r="105" spans="1:9">
      <c r="A105" s="32"/>
      <c r="B105" s="32"/>
      <c r="C105" s="32"/>
      <c r="D105" s="32"/>
      <c r="E105" s="32"/>
      <c r="F105" s="32"/>
      <c r="G105" s="32"/>
      <c r="H105" s="35">
        <f>Tabelle5[[#This Row],[Anzahl reservierter Zimmer]]-Tabelle5[[#This Row],[Anzahl gebuchter Zimmer]]</f>
        <v>0</v>
      </c>
      <c r="I105" s="32"/>
    </row>
    <row r="106" spans="1:9">
      <c r="A106" s="32"/>
      <c r="B106" s="32"/>
      <c r="C106" s="32"/>
      <c r="D106" s="32"/>
      <c r="E106" s="32"/>
      <c r="F106" s="32"/>
      <c r="G106" s="32"/>
      <c r="H106" s="35">
        <f>Tabelle5[[#This Row],[Anzahl reservierter Zimmer]]-Tabelle5[[#This Row],[Anzahl gebuchter Zimmer]]</f>
        <v>0</v>
      </c>
      <c r="I106" s="32"/>
    </row>
    <row r="107" spans="1:9">
      <c r="A107" s="32"/>
      <c r="B107" s="32"/>
      <c r="C107" s="32"/>
      <c r="D107" s="32"/>
      <c r="E107" s="32"/>
      <c r="F107" s="32"/>
      <c r="G107" s="32"/>
      <c r="H107" s="35">
        <f>Tabelle5[[#This Row],[Anzahl reservierter Zimmer]]-Tabelle5[[#This Row],[Anzahl gebuchter Zimmer]]</f>
        <v>0</v>
      </c>
      <c r="I107" s="32"/>
    </row>
    <row r="108" spans="1:9">
      <c r="A108" s="32"/>
      <c r="B108" s="32"/>
      <c r="C108" s="32"/>
      <c r="D108" s="32"/>
      <c r="E108" s="32"/>
      <c r="F108" s="32"/>
      <c r="G108" s="32"/>
      <c r="H108" s="35">
        <f>Tabelle5[[#This Row],[Anzahl reservierter Zimmer]]-Tabelle5[[#This Row],[Anzahl gebuchter Zimmer]]</f>
        <v>0</v>
      </c>
      <c r="I108" s="32"/>
    </row>
    <row r="109" spans="1:9">
      <c r="A109" s="32"/>
      <c r="B109" s="32"/>
      <c r="C109" s="32"/>
      <c r="D109" s="32"/>
      <c r="E109" s="32"/>
      <c r="F109" s="32"/>
      <c r="G109" s="32"/>
      <c r="H109" s="35">
        <f>Tabelle5[[#This Row],[Anzahl reservierter Zimmer]]-Tabelle5[[#This Row],[Anzahl gebuchter Zimmer]]</f>
        <v>0</v>
      </c>
      <c r="I109" s="32"/>
    </row>
    <row r="110" spans="1:9">
      <c r="A110" s="32"/>
      <c r="B110" s="32"/>
      <c r="C110" s="32"/>
      <c r="D110" s="32"/>
      <c r="E110" s="32"/>
      <c r="F110" s="32"/>
      <c r="G110" s="32"/>
      <c r="H110" s="35">
        <f>Tabelle5[[#This Row],[Anzahl reservierter Zimmer]]-Tabelle5[[#This Row],[Anzahl gebuchter Zimmer]]</f>
        <v>0</v>
      </c>
      <c r="I110" s="32"/>
    </row>
    <row r="111" spans="1:9">
      <c r="A111" s="32"/>
      <c r="B111" s="32"/>
      <c r="C111" s="32"/>
      <c r="D111" s="32"/>
      <c r="E111" s="32"/>
      <c r="F111" s="32"/>
      <c r="G111" s="32"/>
      <c r="H111" s="35">
        <f>Tabelle5[[#This Row],[Anzahl reservierter Zimmer]]-Tabelle5[[#This Row],[Anzahl gebuchter Zimmer]]</f>
        <v>0</v>
      </c>
      <c r="I111" s="32"/>
    </row>
    <row r="112" spans="1:9">
      <c r="A112" s="32"/>
      <c r="B112" s="32"/>
      <c r="C112" s="32"/>
      <c r="D112" s="32"/>
      <c r="E112" s="32"/>
      <c r="F112" s="32"/>
      <c r="G112" s="32"/>
      <c r="H112" s="35">
        <f>Tabelle5[[#This Row],[Anzahl reservierter Zimmer]]-Tabelle5[[#This Row],[Anzahl gebuchter Zimmer]]</f>
        <v>0</v>
      </c>
      <c r="I112" s="32"/>
    </row>
    <row r="113" spans="1:9">
      <c r="A113" s="32"/>
      <c r="B113" s="32"/>
      <c r="C113" s="32"/>
      <c r="D113" s="32"/>
      <c r="E113" s="32"/>
      <c r="F113" s="32"/>
      <c r="G113" s="32"/>
      <c r="H113" s="35">
        <f>Tabelle5[[#This Row],[Anzahl reservierter Zimmer]]-Tabelle5[[#This Row],[Anzahl gebuchter Zimmer]]</f>
        <v>0</v>
      </c>
      <c r="I113" s="32"/>
    </row>
    <row r="114" spans="1:9">
      <c r="A114" s="32"/>
      <c r="B114" s="32"/>
      <c r="C114" s="32"/>
      <c r="D114" s="32"/>
      <c r="E114" s="32"/>
      <c r="F114" s="32"/>
      <c r="G114" s="32"/>
      <c r="H114" s="35">
        <f>Tabelle5[[#This Row],[Anzahl reservierter Zimmer]]-Tabelle5[[#This Row],[Anzahl gebuchter Zimmer]]</f>
        <v>0</v>
      </c>
      <c r="I114" s="32"/>
    </row>
    <row r="115" spans="1:9">
      <c r="A115" s="32"/>
      <c r="B115" s="32"/>
      <c r="C115" s="32"/>
      <c r="D115" s="32"/>
      <c r="E115" s="32"/>
      <c r="F115" s="32"/>
      <c r="G115" s="32"/>
      <c r="H115" s="35">
        <f>Tabelle5[[#This Row],[Anzahl reservierter Zimmer]]-Tabelle5[[#This Row],[Anzahl gebuchter Zimmer]]</f>
        <v>0</v>
      </c>
      <c r="I115" s="32"/>
    </row>
    <row r="116" spans="1:9">
      <c r="A116" s="32"/>
      <c r="B116" s="32"/>
      <c r="C116" s="32"/>
      <c r="D116" s="32"/>
      <c r="E116" s="32"/>
      <c r="F116" s="32"/>
      <c r="G116" s="32"/>
      <c r="H116" s="35">
        <f>Tabelle5[[#This Row],[Anzahl reservierter Zimmer]]-Tabelle5[[#This Row],[Anzahl gebuchter Zimmer]]</f>
        <v>0</v>
      </c>
      <c r="I116" s="32"/>
    </row>
    <row r="117" spans="1:9">
      <c r="A117" s="32"/>
      <c r="B117" s="32"/>
      <c r="C117" s="32"/>
      <c r="D117" s="32"/>
      <c r="E117" s="32"/>
      <c r="F117" s="32"/>
      <c r="G117" s="32"/>
      <c r="H117" s="35">
        <f>Tabelle5[[#This Row],[Anzahl reservierter Zimmer]]-Tabelle5[[#This Row],[Anzahl gebuchter Zimmer]]</f>
        <v>0</v>
      </c>
      <c r="I117" s="32"/>
    </row>
    <row r="118" spans="1:9">
      <c r="A118" s="32"/>
      <c r="B118" s="32"/>
      <c r="C118" s="32"/>
      <c r="D118" s="32"/>
      <c r="E118" s="32"/>
      <c r="F118" s="32"/>
      <c r="G118" s="32"/>
      <c r="H118" s="35">
        <f>Tabelle5[[#This Row],[Anzahl reservierter Zimmer]]-Tabelle5[[#This Row],[Anzahl gebuchter Zimmer]]</f>
        <v>0</v>
      </c>
      <c r="I118" s="32"/>
    </row>
    <row r="119" spans="1:9">
      <c r="A119" s="32"/>
      <c r="B119" s="32"/>
      <c r="C119" s="32"/>
      <c r="D119" s="32"/>
      <c r="E119" s="32"/>
      <c r="F119" s="32"/>
      <c r="G119" s="32"/>
      <c r="H119" s="35">
        <f>Tabelle5[[#This Row],[Anzahl reservierter Zimmer]]-Tabelle5[[#This Row],[Anzahl gebuchter Zimmer]]</f>
        <v>0</v>
      </c>
      <c r="I119" s="32"/>
    </row>
    <row r="120" spans="1:9">
      <c r="A120" s="32"/>
      <c r="B120" s="32"/>
      <c r="C120" s="32"/>
      <c r="D120" s="32"/>
      <c r="E120" s="32"/>
      <c r="F120" s="32"/>
      <c r="G120" s="32"/>
      <c r="H120" s="35">
        <f>Tabelle5[[#This Row],[Anzahl reservierter Zimmer]]-Tabelle5[[#This Row],[Anzahl gebuchter Zimmer]]</f>
        <v>0</v>
      </c>
      <c r="I120" s="32"/>
    </row>
  </sheetData>
  <sheetProtection algorithmName="SHA-512" hashValue="kZhVTiXYEKZ3AIuQKceJAvzS+1PTHlOg7T+sXODC//KrYUDycXWcW6+cC3cXmkk0VC8KGuFvyN3aW25NoAARuQ==" saltValue="AsXFMeOWtCxXJyr3AdJjhw==" spinCount="100000" sheet="1" objects="1" scenarios="1" autoFilter="0"/>
  <mergeCells count="3">
    <mergeCell ref="A2:B9"/>
    <mergeCell ref="D5:E6"/>
    <mergeCell ref="D7:E8"/>
  </mergeCells>
  <pageMargins left="0.7" right="0.7" top="0.78740157499999996" bottom="0.78740157499999996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Dashboard</vt:lpstr>
      <vt:lpstr>Gästeliste</vt:lpstr>
      <vt:lpstr>Budgetplan</vt:lpstr>
      <vt:lpstr>Aufgaben</vt:lpstr>
      <vt:lpstr>Dienstleister</vt:lpstr>
      <vt:lpstr>Unterkünfte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Ulrich Theel</dc:creator>
  <cp:lastModifiedBy>Ulrich Theel</cp:lastModifiedBy>
  <dcterms:created xsi:type="dcterms:W3CDTF">2025-10-21T15:09:31Z</dcterms:created>
  <dcterms:modified xsi:type="dcterms:W3CDTF">2025-11-16T11:37:55Z</dcterms:modified>
</cp:coreProperties>
</file>