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fdae771a9cd493d" /></Relationships>
</file>

<file path=xl/workbook.xml><?xml version="1.0" encoding="utf-8"?>
<x:workbook xmlns:x="http://schemas.openxmlformats.org/spreadsheetml/2006/main">
  <x:sheets>
    <x:sheet xmlns:r="http://schemas.openxmlformats.org/officeDocument/2006/relationships" name="Start" sheetId="1" r:id="R82851965326d4ae4"/>
    <x:sheet xmlns:r="http://schemas.openxmlformats.org/officeDocument/2006/relationships" name="Rollenbewertung" sheetId="2" r:id="Rbfd87018975f4d2c"/>
    <x:sheet xmlns:r="http://schemas.openxmlformats.org/officeDocument/2006/relationships" name="Modell" sheetId="3" r:id="Rc25c4582946a4b47"/>
    <x:sheet xmlns:r="http://schemas.openxmlformats.org/officeDocument/2006/relationships" name="Leitfaden" sheetId="4" r:id="R680567311f744c44"/>
    <x:sheet xmlns:r="http://schemas.openxmlformats.org/officeDocument/2006/relationships" name="Punktelogik" sheetId="5" r:id="R660f8c3ba29f4d22"/>
  </x:sheets>
</x:workbook>
</file>

<file path=xl/sharedStrings.xml><?xml version="1.0" encoding="utf-8"?>
<x:sst xmlns:x="http://schemas.openxmlformats.org/spreadsheetml/2006/main">
  <x:si>
    <x:t xml:space="preserve">Job Grading Starter</x:t>
  </x:si>
  <x:si>
    <x:t xml:space="preserve">Ein kompakter Einstieg in eine nachvollziehbare und rollenbezogene Stellenbewertung.</x:t>
  </x:si>
  <x:si>
    <x:t xml:space="preserve">So nutzen Sie die Vorlage</x:t>
  </x:si>
  <x:si>
    <x:t xml:space="preserve">1</x:t>
  </x:si>
  <x:si>
    <x:t xml:space="preserve">Rollen erfassen</x:t>
  </x:si>
  <x:si>
    <x:t xml:space="preserve">Tragen Sie Rolle, Bereich, Standort und Verantwortungsumfang ein.</x:t>
  </x:si>
  <x:si>
    <x:t xml:space="preserve">2</x:t>
  </x:si>
  <x:si>
    <x:t xml:space="preserve">Faktoren bewerten</x:t>
  </x:si>
  <x:si>
    <x:t xml:space="preserve">Bewerten Sie jeden Faktor auf einer Skala von 1 bis 5.</x:t>
  </x:si>
  <x:si>
    <x:t xml:space="preserve">3</x:t>
  </x:si>
  <x:si>
    <x:t xml:space="preserve">Ergebnisse kalibrieren</x:t>
  </x:si>
  <x:si>
    <x:t xml:space="preserve">Aktueller Stand</x:t>
  </x:si>
  <x:si>
    <x:t xml:space="preserve">Rollen erfasst</x:t>
  </x:si>
  <x:si>
    <x:t xml:space="preserve">Vollständig bewertet</x:t>
  </x:si>
  <x:si>
    <x:t xml:space="preserve">Ø Punktzahl</x:t>
  </x:si>
  <x:si>
    <x:t xml:space="preserve">Gewichtung</x:t>
  </x:si>
  <x:si>
    <x:t xml:space="preserve">Wichtig vor der Nutzung</x:t>
  </x:si>
  <x:si>
    <x:t xml:space="preserve">Die Vorlage unterstützt eine objektive, geschlechtsneutrale Bewertung. Sie ersetzt weder eine individuelle Marktvergütungsanalyse noch eine arbeitsrechtliche Prüfung zur Entgelttransparenz.</x:t>
  </x:si>
  <x:si>
    <x:t xml:space="preserve">Von der Orientierung zur belastbaren Architektur</x:t>
  </x:si>
  <x:si>
    <x:t xml:space="preserve">Sie möchten Rollen kalibrieren, Gehaltsbänder ableiten oder Ihre Jobarchitektur auf die Anforderungen der Entgelttransparenz vorbereiten? Antworten Sie einfach auf die Newsletter-E-Mail, mit der Sie diese Vorlage erhalten haben.</x:t>
  </x:si>
  <x:si>
    <x:t xml:space="preserve">RheinWest HR Solutions GmbH</x:t>
  </x:si>
  <x:si>
    <x:t xml:space="preserve">Rollenbewertung</x:t>
  </x:si>
  <x:si>
    <x:t xml:space="preserve">Gelb markierte Felder sind editierbar. Die Ergebnisse aktualisieren sich automatisch.</x:t>
  </x:si>
  <x:si>
    <x:t xml:space="preserve">Nr.</x:t>
  </x:si>
  <x:si>
    <x:t xml:space="preserve">Rolle</x:t>
  </x:si>
  <x:si>
    <x:t xml:space="preserve">Bereich</x:t>
  </x:si>
  <x:si>
    <x:t xml:space="preserve">Standort</x:t>
  </x:si>
  <x:si>
    <x:t xml:space="preserve">Verantwortungsumfang</x:t>
  </x:si>
  <x:si>
    <x:t xml:space="preserve">Kompetenz</x:t>
  </x:si>
  <x:si>
    <x:t xml:space="preserve">Komplexität</x:t>
  </x:si>
  <x:si>
    <x:t xml:space="preserve">Verantwortung</x:t>
  </x:si>
  <x:si>
    <x:t xml:space="preserve">Führung</x:t>
  </x:si>
  <x:si>
    <x:t xml:space="preserve">Kommunikation</x:t>
  </x:si>
  <x:si>
    <x:t xml:space="preserve">Aufwand &amp; Arbeitsbedingungen</x:t>
  </x:si>
  <x:si>
    <x:t xml:space="preserve">Reichweite</x:t>
  </x:si>
  <x:si>
    <x:t xml:space="preserve">Punkte</x:t>
  </x:si>
  <x:si>
    <x:t xml:space="preserve">Grade</x:t>
  </x:si>
  <x:si>
    <x:t xml:space="preserve">Orientierungslevel</x:t>
  </x:si>
  <x:si>
    <x:t xml:space="preserve">Status</x:t>
  </x:si>
  <x:si>
    <x:t xml:space="preserve">Kommentar / Annahmen</x:t>
  </x:si>
  <x:si>
    <x:t xml:space="preserve">Payroll Specialist</x:t>
  </x:si>
  <x:si>
    <x:t xml:space="preserve">People &amp; Culture</x:t>
  </x:si>
  <x:si>
    <x:t xml:space="preserve">Deutschland</x:t>
  </x:si>
  <x:si>
    <x:t xml:space="preserve">Eigenständige Fachrolle; verantwortet korrekte Abrechnung und berät interne Stakeholder.</x:t>
  </x:si>
  <x:si>
    <x:t xml:space="preserve">Head of Sales Germany</x:t>
  </x:si>
  <x:si>
    <x:t xml:space="preserve">Sales</x:t>
  </x:si>
  <x:si>
    <x:t xml:space="preserve">Nationale Vertriebsleitung mit Team-, Umsatz- und Ergebnisverantwortung.</x:t>
  </x:si>
  <x:si>
    <x:t xml:space="preserve">Bewertungsmodell</x:t>
  </x:si>
  <x:si>
    <x:t xml:space="preserve">Gewichtungen können angepasst werden. Die Rollenpunkte werden automatisch neu berechnet.</x:t>
  </x:si>
  <x:si>
    <x:t xml:space="preserve">Bewertungsfaktoren</x:t>
  </x:si>
  <x:si>
    <x:t xml:space="preserve">Grade-Architektur</x:t>
  </x:si>
  <x:si>
    <x:t xml:space="preserve">Faktor</x:t>
  </x:si>
  <x:si>
    <x:t xml:space="preserve">Was wird bewertet?</x:t>
  </x:si>
  <x:si>
    <x:t xml:space="preserve">Stufe 1</x:t>
  </x:si>
  <x:si>
    <x:t xml:space="preserve">Stufe 3</x:t>
  </x:si>
  <x:si>
    <x:t xml:space="preserve">Stufe 5</x:t>
  </x:si>
  <x:si>
    <x:t xml:space="preserve">Min. Punkte</x:t>
  </x:si>
  <x:si>
    <x:t xml:space="preserve">Max. Punkte</x:t>
  </x:si>
  <x:si>
    <x:t xml:space="preserve">Erforderliches Fachwissen, Erfahrung und methodische Tiefe.</x:t>
  </x:si>
  <x:si>
    <x:t xml:space="preserve">Grundkenntnisse</x:t>
  </x:si>
  <x:si>
    <x:t xml:space="preserve">Fundierte Fachkompetenz</x:t>
  </x:si>
  <x:si>
    <x:t xml:space="preserve">Strategische / organisationale Expertise</x:t>
  </x:si>
  <x:si>
    <x:t xml:space="preserve">G1</x:t>
  </x:si>
  <x:si>
    <x:t xml:space="preserve">Unterstützende Tätigkeiten</x:t>
  </x:si>
  <x:si>
    <x:t xml:space="preserve">Neuigkeit, Mehrdeutigkeit und Schwierigkeit der zu lösenden Probleme.</x:t>
  </x:si>
  <x:si>
    <x:t xml:space="preserve">Klare Standards</x:t>
  </x:si>
  <x:si>
    <x:t xml:space="preserve">Variantenreiche Lösungen</x:t>
  </x:si>
  <x:si>
    <x:t xml:space="preserve">Hochkomplexe, neuartige Fragestellungen</x:t>
  </x:si>
  <x:si>
    <x:t xml:space="preserve">G2</x:t>
  </x:si>
  <x:si>
    <x:t xml:space="preserve">Operative Grundqualifikation</x:t>
  </x:si>
  <x:si>
    <x:t xml:space="preserve">Einfluss auf Ergebnis, Risiko, Qualität, Budget oder Wertschöpfung.</x:t>
  </x:si>
  <x:si>
    <x:t xml:space="preserve">Begrenzter Einfluss</x:t>
  </x:si>
  <x:si>
    <x:t xml:space="preserve">Spürbarer Bereichseinfluss</x:t>
  </x:si>
  <x:si>
    <x:t xml:space="preserve">Unternehmensprägende Ergebniswirkung</x:t>
  </x:si>
  <x:si>
    <x:t xml:space="preserve">G3</x:t>
  </x:si>
  <x:si>
    <x:t xml:space="preserve">Qualifizierte operative / Fachaufgabe</x:t>
  </x:si>
  <x:si>
    <x:t xml:space="preserve">Disziplinarische, fachliche oder projektbezogene Führungswirkung.</x:t>
  </x:si>
  <x:si>
    <x:t xml:space="preserve">Keine Führung</x:t>
  </x:si>
  <x:si>
    <x:t xml:space="preserve">Team- / Projektführung</x:t>
  </x:si>
  <x:si>
    <x:t xml:space="preserve">Führung mehrerer Ebenen / großer Einheiten</x:t>
  </x:si>
  <x:si>
    <x:t xml:space="preserve">G4</x:t>
  </x:si>
  <x:si>
    <x:t xml:space="preserve">Erfahrene Fachrolle</x:t>
  </x:si>
  <x:si>
    <x:t xml:space="preserve">Anforderung an Abstimmung, Beratung, Verhandlung und Konfliktlösung.</x:t>
  </x:si>
  <x:si>
    <x:t xml:space="preserve">Informationsaustausch</x:t>
  </x:si>
  <x:si>
    <x:t xml:space="preserve">Beratung und Abstimmung</x:t>
  </x:si>
  <x:si>
    <x:t xml:space="preserve">Strategische Verhandlung / hohe Konfliktintensität</x:t>
  </x:si>
  <x:si>
    <x:t xml:space="preserve">G5</x:t>
  </x:si>
  <x:si>
    <x:t xml:space="preserve">Senior Fachrolle / Koordination</x:t>
  </x:si>
  <x:si>
    <x:t xml:space="preserve">Körperlicher, kognitiver oder emotionaler Aufwand sowie Zeit- und Umgebungsdruck.</x:t>
  </x:si>
  <x:si>
    <x:t xml:space="preserve">Geringe Belastung</x:t>
  </x:si>
  <x:si>
    <x:t xml:space="preserve">Regelmäßig erhöhte Anforderungen</x:t>
  </x:si>
  <x:si>
    <x:t xml:space="preserve">Dauerhaft außergewöhnliche Belastung</x:t>
  </x:si>
  <x:si>
    <x:t xml:space="preserve">G6</x:t>
  </x:si>
  <x:si>
    <x:t xml:space="preserve">Expertenrolle / Teamleitung</x:t>
  </x:si>
  <x:si>
    <x:t xml:space="preserve">Organisatorischer, geografischer und zeitlicher Wirkungskreis.</x:t>
  </x:si>
  <x:si>
    <x:t xml:space="preserve">Eigener Arbeitsplatz</x:t>
  </x:si>
  <x:si>
    <x:t xml:space="preserve">Bereich / Standort</x:t>
  </x:si>
  <x:si>
    <x:t xml:space="preserve">Unternehmensweit / international</x:t>
  </x:si>
  <x:si>
    <x:t xml:space="preserve">G7</x:t>
  </x:si>
  <x:si>
    <x:t xml:space="preserve">Bereichsleitung / strategische Schlüsselrolle</x:t>
  </x:si>
  <x:si>
    <x:t xml:space="preserve">G8</x:t>
  </x:si>
  <x:si>
    <x:t xml:space="preserve">Unternehmensweite Funktionsleitung</x:t>
  </x:si>
  <x:si>
    <x:t xml:space="preserve">Summe Gewichtung</x:t>
  </x:si>
  <x:si>
    <x:t xml:space="preserve">Hinweis</x:t>
  </x:si>
  <x:si>
    <x:t xml:space="preserve">Die Levelbezeichnungen sind Orientierung, keine Titellogik. Ein 'Head of' kann je nach tatsächlichem Scope in unterschiedlichen Grades liegen.</x:t>
  </x:si>
  <x:si>
    <x:t xml:space="preserve">Die Bewertungsformel normalisiert die Gewichtungen. Auch wenn die Summe vorübergehend nicht 100 % beträgt, bleiben Punktwerte vergleichbar; für den finalen Einsatz sollten die Gewichte dennoch 100 % ergeben.</x:t>
  </x:si>
  <x:si>
    <x:t xml:space="preserve">Formel: Summe aus Faktorstufe × Gewicht ÷ Summe der Gewichte ÷ 5 × 100.</x:t>
  </x:si>
  <x:si>
    <x:t xml:space="preserve">Leitfaden</x:t>
  </x:si>
  <x:si>
    <x:t xml:space="preserve">Die wichtigsten Regeln für eine konsistente Erstbewertung.</x:t>
  </x:si>
  <x:si>
    <x:t xml:space="preserve">Bewertet werden dauerhaft erwartete Anforderungen und Verantwortung. Leistung, Gehalt, Alter, Betriebszugehörigkeit oder Verhandlungsgeschick der aktuellen Person gehören nicht in die Einstufung.</x:t>
  </x:si>
  <x:si>
    <x:t xml:space="preserve">2. Erst Scope klären</x:t>
  </x:si>
  <x:si>
    <x:t xml:space="preserve">Vor jeder Bewertung sollten Rollenauftrag, Berichtslinie, Führungsspanne, Entscheidungsbefugnisse, Budget-/Ergebnisverantwortung und geografische Reichweite geklärt sein.</x:t>
  </x:si>
  <x:si>
    <x:t xml:space="preserve">3. Faktorstufen mit Belegen vergeben</x:t>
  </x:si>
  <x:si>
    <x:t xml:space="preserve">Wählen Sie 1 bis 5. Nutzen Sie die Anker 1, 3 und 5 im Reiter „Modell“. Stufen 2 und 4 sind nachvollziehbare Zwischenstufen. Dokumentieren Sie Grenzfälle in „Kommentar / Annahmen“.</x:t>
  </x:si>
  <x:si>
    <x:t xml:space="preserve">4. Ergebnis verstehen</x:t>
  </x:si>
  <x:si>
    <x:t xml:space="preserve">Die Punktzahl liegt zwischen 0 und 100 und führt automatisch zu G1 bis G8. Der Grade ist eine analytische Orientierung. Jobtitel allein sind kein Beleg für den Stellenwert.</x:t>
  </x:si>
  <x:si>
    <x:t xml:space="preserve">5. Vergleichbare Rollen kalibrieren</x:t>
  </x:si>
  <x:si>
    <x:t xml:space="preserve">Prüfen Sie Rollen mit ähnlicher Wertschöpfung gemeinsam. Besonders Rollen nahe einer Grade-Grenze sollten in einem bereichsübergreifenden Kalibrierungsworkshop diskutiert werden.</x:t>
  </x:si>
  <x:si>
    <x:t xml:space="preserve">6. Gehalt erst nach dem Grading</x:t>
  </x:si>
  <x:si>
    <x:t xml:space="preserve">7. Entgelttransparenz</x:t>
  </x:si>
  <x:si>
    <x:t xml:space="preserve">Die Faktoren orientieren sich an objektiven, geschlechtsneutralen Kriterien wie Kompetenz, Aufwand, Verantwortung und Arbeitsbedingungen. Die Vorlage ist keine Zusage rechtlicher Konformität und ersetzt keine arbeitsrechtliche Prüfung.</x:t>
  </x:si>
  <x:si>
    <x:t xml:space="preserve">8. Wann professionelle Unterstützung sinnvoll ist</x:t>
  </x:si>
  <x:si>
    <x:t xml:space="preserve">Sobald Grades an Vergütung, Karrierewege, Reorganisationen oder Mitbestimmung gekoppelt werden, sollte die Architektur methodisch kalibriert, dokumentiert und mit internen Referenzrollen validiert werden.</x:t>
  </x:si>
  <x:si>
    <x:t xml:space="preserve">Praxisfragen für jede Rolle</x:t>
  </x:si>
  <x:si>
    <x:t xml:space="preserve">• Was ist der zentrale Zweck der Rolle?</x:t>
  </x:si>
  <x:si>
    <x:t xml:space="preserve">• Welche Entscheidungen trifft sie selbstständig?</x:t>
  </x:si>
  <x:si>
    <x:t xml:space="preserve">• Welche finanziellen, operativen oder personellen Folgen haben diese Entscheidungen?</x:t>
  </x:si>
  <x:si>
    <x:t xml:space="preserve">• Wie viele Mitarbeitende, Standorte, Länder oder Gesellschaften umfasst der Scope?</x:t>
  </x:si>
  <x:si>
    <x:t xml:space="preserve">• Welche Risiken und Belastungen sind dauerhaft Bestandteil der Rolle?</x:t>
  </x:si>
</x:sst>
</file>

<file path=xl/styles.xml><?xml version="1.0" encoding="utf-8"?>
<x:styleSheet xmlns:x="http://schemas.openxmlformats.org/spreadsheetml/2006/main">
  <x:numFmts count="3">
    <x:numFmt numFmtId="164" formatCode="General"/>
    <x:numFmt numFmtId="165" formatCode="0.0"/>
    <x:numFmt numFmtId="166" formatCode="0%"/>
  </x:numFmts>
  <x:fonts count="30">
    <x:font>
      <x:sz val="10"/>
      <x:name val="Arial"/>
    </x:font>
    <x:font>
      <x:sz val="10"/>
      <x:name val="Arial"/>
    </x:font>
    <x:font>
      <x:sz val="10"/>
      <x:name val="Arial"/>
    </x:font>
    <x:font>
      <x:sz val="10"/>
      <x:name val="Arial"/>
    </x:font>
    <x:font>
      <x:sz val="11"/>
      <x:name val="Calibri"/>
    </x:font>
    <x:font>
      <x:sz val="10"/>
      <x:color rgb="FF172033"/>
      <x:name val="Arial"/>
    </x:font>
    <x:font>
      <x:b/>
      <x:sz val="16"/>
      <x:color rgb="FF16233B"/>
      <x:name val="Arial"/>
    </x:font>
    <x:font>
      <x:i/>
      <x:sz val="10"/>
      <x:color rgb="FF5E6A7D"/>
      <x:name val="Arial"/>
    </x:font>
    <x:font>
      <x:b/>
      <x:sz val="11"/>
      <x:color rgb="FF16233B"/>
      <x:name val="Arial"/>
    </x:font>
    <x:font>
      <x:b/>
      <x:sz val="12"/>
      <x:color rgb="FFFFFFFF"/>
      <x:name val="Arial"/>
    </x:font>
    <x:font>
      <x:b/>
      <x:sz val="10"/>
      <x:color rgb="FF16233B"/>
      <x:name val="Arial"/>
    </x:font>
    <x:font>
      <x:b/>
      <x:sz val="9"/>
      <x:color rgb="FF5E6A7D"/>
      <x:name val="Arial"/>
    </x:font>
    <x:font>
      <x:b/>
      <x:sz val="15"/>
      <x:color rgb="FF16233B"/>
      <x:name val="Arial"/>
    </x:font>
    <x:font>
      <x:b/>
      <x:sz val="11"/>
      <x:color rgb="FFFFFFFF"/>
      <x:name val="Arial"/>
    </x:font>
    <x:font>
      <x:b/>
      <x:sz val="11"/>
      <x:color rgb="FFF97316"/>
      <x:name val="Arial"/>
    </x:font>
    <x:font>
      <x:i/>
      <x:sz val="9"/>
      <x:color rgb="FF5E6A7D"/>
      <x:name val="Arial"/>
    </x:font>
    <x:font>
      <x:i/>
      <x:sz val="9"/>
      <x:color rgb="FF16233B"/>
      <x:name val="Arial"/>
    </x:font>
    <x:font>
      <x:b/>
      <x:sz val="10"/>
      <x:color rgb="FFFFFFFF"/>
      <x:name val="Arial"/>
    </x:font>
    <x:font>
      <x:b/>
      <x:sz val="11"/>
      <x:color rgb="FF7C3AED"/>
      <x:name val="Arial"/>
    </x:font>
    <x:font>
      <x:b/>
      <x:sz val="10"/>
      <x:color rgb="FF7C3AED"/>
      <x:name val="Arial"/>
    </x:font>
    <x:font>
      <x:b/>
      <x:sz val="9"/>
      <x:color rgb="FF16233B"/>
      <x:name val="Arial"/>
    </x:font>
    <x:font>
      <x:sz val="10"/>
      <x:color rgb="FF2A4466"/>
      <x:name val="Arial"/>
    </x:font>
    <x:font>
      <x:b/>
      <x:sz val="10"/>
      <x:color rgb="FF2A4466"/>
      <x:name val="Arial"/>
    </x:font>
    <x:font>
      <x:i/>
      <x:sz val="10"/>
      <x:color rgb="FF2A4466"/>
      <x:name val="Arial"/>
    </x:font>
    <x:font>
      <x:b/>
      <x:sz val="16"/>
      <x:color rgb="FF2A4466"/>
      <x:name val="Arial"/>
    </x:font>
    <x:font>
      <x:b/>
      <x:sz val="11"/>
      <x:color rgb="FF2A4466"/>
      <x:name val="Arial"/>
    </x:font>
    <x:font>
      <x:b/>
      <x:sz val="12"/>
      <x:color rgb="FF2A4466"/>
      <x:name val="Arial"/>
    </x:font>
    <x:font>
      <x:b/>
      <x:sz val="9"/>
      <x:color rgb="FF2A4466"/>
      <x:name val="Arial"/>
    </x:font>
    <x:font>
      <x:b/>
      <x:sz val="15"/>
      <x:color rgb="FF2A4466"/>
      <x:name val="Arial"/>
    </x:font>
    <x:font>
      <x:i/>
      <x:sz val="9"/>
      <x:color rgb="FF2A4466"/>
      <x:name val="Arial"/>
    </x:font>
  </x:fonts>
  <x:fills count="17">
    <x:fill>
      <x:patternFill patternType="none"/>
    </x:fill>
    <x:fill>
      <x:patternFill patternType="gray125"/>
    </x:fill>
    <x:fill>
      <x:patternFill patternType="solid">
        <x:fgColor rgb="FFEDF3FA"/>
      </x:patternFill>
    </x:fill>
    <x:fill>
      <x:patternFill patternType="solid">
        <x:fgColor rgb="FFF97316"/>
      </x:patternFill>
    </x:fill>
    <x:fill>
      <x:patternFill patternType="solid">
        <x:fgColor rgb="FFFFF7D6"/>
      </x:patternFill>
    </x:fill>
    <x:fill>
      <x:patternFill patternType="solid">
        <x:fgColor rgb="FF16233B"/>
      </x:patternFill>
    </x:fill>
    <x:fill>
      <x:patternFill patternType="solid">
        <x:fgColor rgb="FFF2EDFF"/>
      </x:patternFill>
    </x:fill>
    <x:fill>
      <x:patternFill patternType="solid">
        <x:fgColor rgb="FFFFFFFF"/>
      </x:patternFill>
    </x:fill>
    <x:fill>
      <x:patternFill patternType="solid">
        <x:fgColor rgb="FFE8FCFE"/>
      </x:patternFill>
    </x:fill>
    <x:fill>
      <x:patternFill patternType="solid">
        <x:fgColor rgb="FF1FE8FC"/>
      </x:patternFill>
    </x:fill>
    <x:fill>
      <x:patternFill patternType="solid">
        <x:fgColor rgb="FFF3FDFF"/>
      </x:patternFill>
    </x:fill>
    <x:fill>
      <x:patternFill patternType="solid">
        <x:fgColor rgb="FFF2F5F8"/>
      </x:patternFill>
    </x:fill>
    <x:fill>
      <x:patternFill patternType="solid">
        <x:fgColor rgb="FFFFFFFF"/>
      </x:patternFill>
    </x:fill>
    <x:fill>
      <x:patternFill patternType="solid">
        <x:fgColor rgb="FFE8FCFE"/>
      </x:patternFill>
    </x:fill>
    <x:fill>
      <x:patternFill patternType="solid">
        <x:fgColor rgb="FF1FE8FC"/>
      </x:patternFill>
    </x:fill>
    <x:fill>
      <x:patternFill patternType="solid">
        <x:fgColor rgb="FFF3FDFF"/>
      </x:patternFill>
    </x:fill>
    <x:fill>
      <x:patternFill patternType="solid">
        <x:fgColor rgb="FFF2F5F8"/>
      </x:patternFill>
    </x:fill>
  </x:fills>
  <x:borders count="25">
    <x:border diagonalUp="0" diagonalDown="0"/>
    <x:border diagonalUp="0" diagonalDown="0">
      <x:bottom style="medium">
        <x:color rgb="FFF97316"/>
      </x:bottom>
    </x:border>
    <x:border diagonalUp="0" diagonalDown="0">
      <x:bottom style="thin">
        <x:color rgb="FFDDE3EB"/>
      </x:bottom>
    </x:border>
    <x:border diagonalUp="0" diagonalDown="0">
      <x:left style="none"/>
      <x:top style="none"/>
    </x:border>
    <x:border diagonalUp="0" diagonalDown="0">
      <x:top style="none"/>
    </x:border>
    <x:border diagonalUp="0" diagonalDown="0">
      <x:right style="none"/>
      <x:top style="none"/>
    </x:border>
    <x:border diagonalUp="0" diagonalDown="0">
      <x:left style="none"/>
      <x:bottom style="medium">
        <x:color rgb="FFF97316"/>
      </x:bottom>
    </x:border>
    <x:border diagonalUp="0" diagonalDown="0">
      <x:right style="none"/>
    </x:border>
    <x:border diagonalUp="0" diagonalDown="0">
      <x:left style="none"/>
    </x:border>
    <x:border diagonalUp="0" diagonalDown="0">
      <x:left style="none"/>
      <x:bottom style="thin">
        <x:color rgb="FFDDE3EB"/>
      </x:bottom>
    </x:border>
    <x:border diagonalUp="0" diagonalDown="0">
      <x:left style="none"/>
      <x:bottom style="none"/>
    </x:border>
    <x:border diagonalUp="0" diagonalDown="0">
      <x:bottom style="none"/>
    </x:border>
    <x:border diagonalUp="0" diagonalDown="0">
      <x:right style="none"/>
      <x:bottom style="none"/>
    </x:border>
    <x:border diagonalUp="0" diagonalDown="0">
      <x:right style="none"/>
      <x:bottom style="medium">
        <x:color rgb="FFF97316"/>
      </x:bottom>
    </x:border>
    <x:border diagonalUp="0" diagonalDown="0">
      <x:right style="none"/>
      <x:bottom style="thin">
        <x:color rgb="FFDDE3EB"/>
      </x:bottom>
    </x:border>
    <x:border diagonalUp="0" diagonalDown="0">
      <x:left style="none"/>
      <x:bottom style="medium">
        <x:color rgb="FF1FE8FC"/>
      </x:bottom>
    </x:border>
    <x:border diagonalUp="0" diagonalDown="0">
      <x:bottom style="medium">
        <x:color rgb="FF1FE8FC"/>
      </x:bottom>
    </x:border>
    <x:border diagonalUp="0" diagonalDown="0">
      <x:left style="none"/>
      <x:bottom style="thin">
        <x:color rgb="FF1FE8FC"/>
      </x:bottom>
    </x:border>
    <x:border diagonalUp="0" diagonalDown="0">
      <x:bottom style="thin">
        <x:color rgb="FF1FE8FC"/>
      </x:bottom>
    </x:border>
    <x:border diagonalUp="0" diagonalDown="0">
      <x:left style="medium">
        <x:color rgb="FF1FE8FC"/>
      </x:left>
    </x:border>
    <x:border diagonalUp="0" diagonalDown="0">
      <x:left style="none"/>
      <x:bottom style="medium">
        <x:color rgb="FF2A4466"/>
      </x:bottom>
    </x:border>
    <x:border diagonalUp="0" diagonalDown="0">
      <x:bottom style="medium">
        <x:color rgb="FF2A4466"/>
      </x:bottom>
    </x:border>
    <x:border diagonalUp="0" diagonalDown="0">
      <x:left style="none"/>
      <x:bottom style="thin">
        <x:color rgb="FFC9D5E2"/>
      </x:bottom>
    </x:border>
    <x:border diagonalUp="0" diagonalDown="0">
      <x:bottom style="thin">
        <x:color rgb="FFC9D5E2"/>
      </x:bottom>
    </x:border>
    <x:border diagonalUp="0" diagonalDown="0">
      <x:right style="none"/>
      <x:bottom style="thin">
        <x:color rgb="FF1FE8FC"/>
      </x:bottom>
    </x:border>
  </x:borders>
  <x:cellStyleXfs count="21">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4" fillId="0" borderId="0" applyFont="1" applyBorder="1" applyAlignment="1" applyProtection="1">
      <x:alignment horizontal="general" vertical="bottom" wrapText="0" shrinkToFit="0"/>
      <x:protection locked="1" hidden="0"/>
    </x:xf>
  </x:cellStyleXfs>
  <x:cellXfs count="227">
    <x:xf numFmtId="164" fontId="0" fillId="0" borderId="0" xfId="0" applyFont="0" applyBorder="0" applyAlignment="0">
      <x:alignment horizontal="general" vertical="bottom" wrapText="0"/>
    </x:xf>
    <x:xf numFmtId="164" fontId="5" fillId="0" borderId="0" xfId="20" applyFont="1" applyBorder="1" applyAlignment="1">
      <x:alignment horizontal="general" vertical="center" wrapText="0"/>
    </x:xf>
    <x:xf numFmtId="164" fontId="6" fillId="0" borderId="1" xfId="20" applyFont="1" applyBorder="1" applyAlignment="1">
      <x:alignment horizontal="general" vertical="center" wrapText="0"/>
    </x:xf>
    <x:xf numFmtId="164" fontId="7" fillId="0" borderId="0" xfId="20" applyFont="1" applyBorder="1" applyAlignment="1">
      <x:alignment horizontal="general" vertical="center" wrapText="0"/>
    </x:xf>
    <x:xf numFmtId="164" fontId="8" fillId="2" borderId="2" xfId="20" applyFont="1" applyBorder="1" applyAlignment="1">
      <x:alignment horizontal="general" vertical="center" wrapText="0"/>
    </x:xf>
    <x:xf numFmtId="164" fontId="9" fillId="3" borderId="0" xfId="20" applyFont="1" applyBorder="1" applyAlignment="1">
      <x:alignment horizontal="center" vertical="center" wrapText="0"/>
    </x:xf>
    <x:xf numFmtId="164" fontId="10" fillId="0" borderId="0" xfId="20" applyFont="1" applyBorder="1" applyAlignment="1">
      <x:alignment horizontal="general" vertical="center" wrapText="0"/>
    </x:xf>
    <x:xf numFmtId="164" fontId="5" fillId="0" borderId="0" xfId="20" applyFont="1" applyBorder="1" applyAlignment="1">
      <x:alignment horizontal="general" vertical="center" wrapText="1"/>
    </x:xf>
    <x:xf numFmtId="164" fontId="11" fillId="0" borderId="0" xfId="20" applyFont="1" applyBorder="1" applyAlignment="1">
      <x:alignment horizontal="general" vertical="center" wrapText="0"/>
    </x:xf>
    <x:xf numFmtId="164" fontId="12" fillId="0" borderId="0" xfId="20" applyFont="1" applyBorder="1" applyAlignment="1">
      <x:alignment horizontal="general" vertical="center" wrapText="0"/>
    </x:xf>
    <x:xf numFmtId="165" fontId="12" fillId="0" borderId="0" xfId="20" applyFont="1" applyBorder="1" applyAlignment="1">
      <x:alignment horizontal="general" vertical="center" wrapText="0"/>
    </x:xf>
    <x:xf numFmtId="166" fontId="12" fillId="0" borderId="0" xfId="20" applyFont="1" applyBorder="1" applyAlignment="1">
      <x:alignment horizontal="general" vertical="center" wrapText="0"/>
    </x:xf>
    <x:xf numFmtId="164" fontId="5" fillId="4" borderId="0" xfId="20" applyFont="1" applyBorder="1" applyAlignment="1">
      <x:alignment horizontal="general" vertical="center" wrapText="1"/>
    </x:xf>
    <x:xf numFmtId="164" fontId="13" fillId="5" borderId="0" xfId="20" applyFont="1" applyBorder="1" applyAlignment="1">
      <x:alignment horizontal="general" vertical="center" wrapText="0"/>
    </x:xf>
    <x:xf numFmtId="164" fontId="14" fillId="0" borderId="0" xfId="20" applyFont="1" applyBorder="1" applyAlignment="1">
      <x:alignment horizontal="general" vertical="center" wrapText="1"/>
    </x:xf>
    <x:xf numFmtId="164" fontId="15" fillId="0" borderId="0" xfId="20" applyFont="1" applyBorder="1" applyAlignment="1">
      <x:alignment horizontal="general" vertical="center" wrapText="1"/>
    </x:xf>
    <x:xf numFmtId="164" fontId="16" fillId="6" borderId="0" xfId="20" applyFont="1" applyBorder="1" applyAlignment="1">
      <x:alignment horizontal="general" vertical="center" wrapText="1"/>
    </x:xf>
    <x:xf numFmtId="164" fontId="17" fillId="5" borderId="1" xfId="20" applyFont="1" applyBorder="1" applyAlignment="1">
      <x:alignment horizontal="center" vertical="center" wrapText="1"/>
    </x:xf>
    <x:xf numFmtId="164" fontId="5" fillId="4" borderId="0" xfId="20" applyFont="1" applyBorder="1" applyAlignment="1">
      <x:alignment horizontal="general" vertical="center" wrapText="0"/>
    </x:xf>
    <x:xf numFmtId="165" fontId="5" fillId="2" borderId="0" xfId="20" applyFont="1" applyBorder="1" applyAlignment="1">
      <x:alignment horizontal="general" vertical="center" wrapText="0"/>
    </x:xf>
    <x:xf numFmtId="164" fontId="18" fillId="2" borderId="0" xfId="20" applyFont="1" applyBorder="1" applyAlignment="1">
      <x:alignment horizontal="general" vertical="center" wrapText="0"/>
    </x:xf>
    <x:xf numFmtId="164" fontId="5" fillId="2" borderId="0" xfId="20" applyFont="1" applyBorder="1" applyAlignment="1">
      <x:alignment horizontal="general" vertical="center" wrapText="1"/>
    </x:xf>
    <x:xf numFmtId="164" fontId="5" fillId="0" borderId="2" xfId="20" applyFont="1" applyBorder="1" applyAlignment="1">
      <x:alignment horizontal="general" vertical="center" wrapText="0"/>
    </x:xf>
    <x:xf numFmtId="164" fontId="5" fillId="4" borderId="2" xfId="20" applyFont="1" applyBorder="1" applyAlignment="1">
      <x:alignment horizontal="general" vertical="center" wrapText="0"/>
    </x:xf>
    <x:xf numFmtId="164" fontId="5" fillId="4" borderId="2" xfId="20" applyFont="1" applyBorder="1" applyAlignment="1">
      <x:alignment horizontal="general" vertical="center" wrapText="1"/>
    </x:xf>
    <x:xf numFmtId="165" fontId="5" fillId="2" borderId="2" xfId="20" applyFont="1" applyBorder="1" applyAlignment="1">
      <x:alignment horizontal="general" vertical="center" wrapText="0"/>
    </x:xf>
    <x:xf numFmtId="164" fontId="18" fillId="2" borderId="2" xfId="20" applyFont="1" applyBorder="1" applyAlignment="1">
      <x:alignment horizontal="general" vertical="center" wrapText="0"/>
    </x:xf>
    <x:xf numFmtId="164" fontId="5" fillId="2" borderId="2" xfId="20" applyFont="1" applyBorder="1" applyAlignment="1">
      <x:alignment horizontal="general" vertical="center" wrapText="1"/>
    </x:xf>
    <x:xf numFmtId="166" fontId="5" fillId="4" borderId="0" xfId="20" applyFont="1" applyBorder="1" applyAlignment="1">
      <x:alignment horizontal="general" vertical="center" wrapText="1"/>
    </x:xf>
    <x:xf numFmtId="164" fontId="19" fillId="0" borderId="0" xfId="20" applyFont="1" applyBorder="1" applyAlignment="1">
      <x:alignment horizontal="general" vertical="center" wrapText="0"/>
    </x:xf>
    <x:xf numFmtId="164" fontId="5" fillId="0" borderId="2" xfId="20" applyFont="1" applyBorder="1" applyAlignment="1">
      <x:alignment horizontal="general" vertical="center" wrapText="1"/>
    </x:xf>
    <x:xf numFmtId="166" fontId="5" fillId="4" borderId="2" xfId="20" applyFont="1" applyBorder="1" applyAlignment="1">
      <x:alignment horizontal="general" vertical="center" wrapText="1"/>
    </x:xf>
    <x:xf numFmtId="164" fontId="19" fillId="0" borderId="2" xfId="20" applyFont="1" applyBorder="1" applyAlignment="1">
      <x:alignment horizontal="general" vertical="center" wrapText="0"/>
    </x:xf>
    <x:xf numFmtId="166" fontId="10" fillId="0" borderId="0" xfId="20" applyFont="1" applyBorder="1" applyAlignment="1">
      <x:alignment horizontal="general" vertical="center" wrapText="0"/>
    </x:xf>
    <x:xf numFmtId="164" fontId="20" fillId="4" borderId="0" xfId="20" applyFont="1" applyBorder="1" applyAlignment="1">
      <x:alignment horizontal="general" vertical="center" wrapText="0"/>
    </x:xf>
    <x:xf numFmtId="164" fontId="17" fillId="5" borderId="0" xfId="20" applyFont="1" applyBorder="1" applyAlignment="1">
      <x:alignment horizontal="general" vertical="center" wrapText="0"/>
    </x:xf>
    <x:xf numFmtId="164" fontId="5" fillId="6" borderId="0" xfId="20" applyFont="1" applyBorder="1" applyAlignment="1">
      <x:alignment horizontal="general" vertical="center" wrapText="1"/>
    </x:xf>
    <x:xf numFmtId="164" fontId="5" fillId="7" borderId="0" xfId="0" applyNumberFormat="1" applyFont="1" applyFill="1" applyBorder="1" applyAlignment="1">
      <x:alignment horizontal="general" vertical="center" wrapText="0"/>
    </x:xf>
    <x:xf numFmtId="164" fontId="6" fillId="7" borderId="1" xfId="0" applyNumberFormat="1" applyFont="1" applyFill="1" applyBorder="1" applyAlignment="1">
      <x:alignment horizontal="general" vertical="center" wrapText="0"/>
    </x:xf>
    <x:xf numFmtId="164" fontId="7" fillId="7" borderId="0" xfId="0" applyNumberFormat="1" applyFont="1" applyFill="1" applyBorder="1" applyAlignment="1">
      <x:alignment horizontal="general" vertical="center" wrapText="0"/>
    </x:xf>
    <x:xf numFmtId="164" fontId="8" fillId="7" borderId="2" xfId="0" applyNumberFormat="1" applyFont="1" applyFill="1" applyBorder="1" applyAlignment="1">
      <x:alignment horizontal="general" vertical="center" wrapText="0"/>
    </x:xf>
    <x:xf numFmtId="164" fontId="9" fillId="7" borderId="0" xfId="0" applyNumberFormat="1" applyFont="1" applyFill="1" applyBorder="1" applyAlignment="1">
      <x:alignment horizontal="center" vertical="center" wrapText="0"/>
    </x:xf>
    <x:xf numFmtId="164" fontId="10" fillId="7" borderId="0" xfId="0" applyNumberFormat="1" applyFont="1" applyFill="1" applyBorder="1" applyAlignment="1">
      <x:alignment horizontal="general" vertical="center" wrapText="0"/>
    </x:xf>
    <x:xf numFmtId="164" fontId="5" fillId="7" borderId="0" xfId="0" applyNumberFormat="1" applyFont="1" applyFill="1" applyBorder="1" applyAlignment="1">
      <x:alignment horizontal="general" vertical="center" wrapText="1"/>
    </x:xf>
    <x:xf numFmtId="164" fontId="11" fillId="7" borderId="0" xfId="0" applyNumberFormat="1" applyFont="1" applyFill="1" applyBorder="1" applyAlignment="1">
      <x:alignment horizontal="general" vertical="center" wrapText="0"/>
    </x:xf>
    <x:xf numFmtId="164" fontId="12" fillId="7" borderId="0" xfId="0" applyNumberFormat="1" applyFont="1" applyFill="1" applyBorder="1" applyAlignment="1">
      <x:alignment horizontal="general" vertical="center" wrapText="0"/>
    </x:xf>
    <x:xf numFmtId="165" fontId="12" fillId="7" borderId="0" xfId="0" applyNumberFormat="1" applyFont="1" applyFill="1" applyBorder="1" applyAlignment="1">
      <x:alignment horizontal="general" vertical="center" wrapText="0"/>
    </x:xf>
    <x:xf numFmtId="166" fontId="12" fillId="7" borderId="0" xfId="0" applyNumberFormat="1" applyFont="1" applyFill="1" applyBorder="1" applyAlignment="1">
      <x:alignment horizontal="general" vertical="center" wrapText="0"/>
    </x:xf>
    <x:xf numFmtId="164" fontId="13" fillId="7" borderId="0" xfId="0" applyNumberFormat="1" applyFont="1" applyFill="1" applyBorder="1" applyAlignment="1">
      <x:alignment horizontal="general" vertical="center" wrapText="0"/>
    </x:xf>
    <x:xf numFmtId="164" fontId="14" fillId="7" borderId="0" xfId="0" applyNumberFormat="1" applyFont="1" applyFill="1" applyBorder="1" applyAlignment="1">
      <x:alignment horizontal="general" vertical="center" wrapText="1"/>
    </x:xf>
    <x:xf numFmtId="164" fontId="15" fillId="7" borderId="0" xfId="0" applyNumberFormat="1" applyFont="1" applyFill="1" applyBorder="1" applyAlignment="1">
      <x:alignment horizontal="general" vertical="center" wrapText="1"/>
    </x:xf>
    <x:xf numFmtId="164" fontId="21" fillId="7" borderId="0" xfId="0" applyNumberFormat="1" applyFont="1" applyFill="1" applyBorder="1" applyAlignment="1">
      <x:alignment horizontal="general" vertical="center" wrapText="0"/>
    </x:xf>
    <x:xf numFmtId="164" fontId="22" fillId="7" borderId="1" xfId="0" applyNumberFormat="1" applyFont="1" applyFill="1" applyBorder="1" applyAlignment="1">
      <x:alignment horizontal="general" vertical="center" wrapText="0"/>
    </x:xf>
    <x:xf numFmtId="164" fontId="23" fillId="7" borderId="0" xfId="0" applyNumberFormat="1" applyFont="1" applyFill="1" applyBorder="1" applyAlignment="1">
      <x:alignment horizontal="general" vertical="center" wrapText="0"/>
    </x:xf>
    <x:xf numFmtId="164" fontId="22" fillId="7" borderId="2" xfId="0" applyNumberFormat="1" applyFont="1" applyFill="1" applyBorder="1" applyAlignment="1">
      <x:alignment horizontal="general" vertical="center" wrapText="0"/>
    </x:xf>
    <x:xf numFmtId="164" fontId="22" fillId="7" borderId="0" xfId="0" applyNumberFormat="1" applyFont="1" applyFill="1" applyBorder="1" applyAlignment="1">
      <x:alignment horizontal="center" vertical="center" wrapText="0"/>
    </x:xf>
    <x:xf numFmtId="164" fontId="22" fillId="7" borderId="0" xfId="0" applyNumberFormat="1" applyFont="1" applyFill="1" applyBorder="1" applyAlignment="1">
      <x:alignment horizontal="general" vertical="center" wrapText="0"/>
    </x:xf>
    <x:xf numFmtId="164" fontId="21" fillId="7" borderId="0" xfId="0" applyNumberFormat="1" applyFont="1" applyFill="1" applyBorder="1" applyAlignment="1">
      <x:alignment horizontal="general" vertical="center" wrapText="1"/>
    </x:xf>
    <x:xf numFmtId="165" fontId="22" fillId="7" borderId="0" xfId="0" applyNumberFormat="1" applyFont="1" applyFill="1" applyBorder="1" applyAlignment="1">
      <x:alignment horizontal="general" vertical="center" wrapText="0"/>
    </x:xf>
    <x:xf numFmtId="166" fontId="22" fillId="7" borderId="0" xfId="0" applyNumberFormat="1" applyFont="1" applyFill="1" applyBorder="1" applyAlignment="1">
      <x:alignment horizontal="general" vertical="center" wrapText="0"/>
    </x:xf>
    <x:xf numFmtId="164" fontId="22" fillId="7" borderId="0" xfId="0" applyNumberFormat="1" applyFont="1" applyFill="1" applyBorder="1" applyAlignment="1">
      <x:alignment horizontal="general" vertical="center" wrapText="1"/>
    </x:xf>
    <x:xf numFmtId="164" fontId="23" fillId="7" borderId="0" xfId="0" applyNumberFormat="1" applyFont="1" applyFill="1" applyBorder="1" applyAlignment="1">
      <x:alignment horizontal="general" vertical="center" wrapText="1"/>
    </x:xf>
    <x:xf numFmtId="164" fontId="21" fillId="7" borderId="3" xfId="0" applyNumberFormat="1" applyFont="1" applyFill="1" applyBorder="1" applyAlignment="1">
      <x:alignment horizontal="general" vertical="center" wrapText="0"/>
    </x:xf>
    <x:xf numFmtId="164" fontId="21" fillId="7" borderId="4" xfId="0" applyNumberFormat="1" applyFont="1" applyFill="1" applyBorder="1" applyAlignment="1">
      <x:alignment horizontal="general" vertical="center" wrapText="0"/>
    </x:xf>
    <x:xf numFmtId="164" fontId="21" fillId="7" borderId="5" xfId="0" applyNumberFormat="1" applyFont="1" applyFill="1" applyBorder="1" applyAlignment="1">
      <x:alignment horizontal="general" vertical="center" wrapText="0"/>
    </x:xf>
    <x:xf numFmtId="164" fontId="22" fillId="7" borderId="6" xfId="0" applyNumberFormat="1" applyFont="1" applyFill="1" applyBorder="1" applyAlignment="1">
      <x:alignment horizontal="general" vertical="center" wrapText="0"/>
    </x:xf>
    <x:xf numFmtId="164" fontId="21" fillId="7" borderId="7" xfId="0" applyNumberFormat="1" applyFont="1" applyFill="1" applyBorder="1" applyAlignment="1">
      <x:alignment horizontal="general" vertical="center" wrapText="0"/>
    </x:xf>
    <x:xf numFmtId="164" fontId="23" fillId="7" borderId="8" xfId="0" applyNumberFormat="1" applyFont="1" applyFill="1" applyBorder="1" applyAlignment="1">
      <x:alignment horizontal="general" vertical="center" wrapText="0"/>
    </x:xf>
    <x:xf numFmtId="164" fontId="21" fillId="7" borderId="8" xfId="0" applyNumberFormat="1" applyFont="1" applyFill="1" applyBorder="1" applyAlignment="1">
      <x:alignment horizontal="general" vertical="center" wrapText="0"/>
    </x:xf>
    <x:xf numFmtId="164" fontId="22" fillId="7" borderId="9" xfId="0" applyNumberFormat="1" applyFont="1" applyFill="1" applyBorder="1" applyAlignment="1">
      <x:alignment horizontal="general" vertical="center" wrapText="0"/>
    </x:xf>
    <x:xf numFmtId="164" fontId="22" fillId="7" borderId="8" xfId="0" applyNumberFormat="1" applyFont="1" applyFill="1" applyBorder="1" applyAlignment="1">
      <x:alignment horizontal="center" vertical="center" wrapText="0"/>
    </x:xf>
    <x:xf numFmtId="164" fontId="22" fillId="7" borderId="8" xfId="0" applyNumberFormat="1" applyFont="1" applyFill="1" applyBorder="1" applyAlignment="1">
      <x:alignment horizontal="general" vertical="center" wrapText="0"/>
    </x:xf>
    <x:xf numFmtId="164" fontId="21" fillId="7" borderId="8" xfId="0" applyNumberFormat="1" applyFont="1" applyFill="1" applyBorder="1" applyAlignment="1">
      <x:alignment horizontal="general" vertical="center" wrapText="1"/>
    </x:xf>
    <x:xf numFmtId="164" fontId="22" fillId="7" borderId="8" xfId="0" applyNumberFormat="1" applyFont="1" applyFill="1" applyBorder="1" applyAlignment="1">
      <x:alignment horizontal="general" vertical="center" wrapText="1"/>
    </x:xf>
    <x:xf numFmtId="164" fontId="23" fillId="7" borderId="8" xfId="0" applyNumberFormat="1" applyFont="1" applyFill="1" applyBorder="1" applyAlignment="1">
      <x:alignment horizontal="general" vertical="center" wrapText="1"/>
    </x:xf>
    <x:xf numFmtId="164" fontId="21" fillId="7" borderId="10" xfId="0" applyNumberFormat="1" applyFont="1" applyFill="1" applyBorder="1" applyAlignment="1">
      <x:alignment horizontal="general" vertical="center" wrapText="0"/>
    </x:xf>
    <x:xf numFmtId="164" fontId="21" fillId="7" borderId="11" xfId="0" applyNumberFormat="1" applyFont="1" applyFill="1" applyBorder="1" applyAlignment="1">
      <x:alignment horizontal="general" vertical="center" wrapText="0"/>
    </x:xf>
    <x:xf numFmtId="164" fontId="21" fillId="7" borderId="12" xfId="0" applyNumberFormat="1" applyFont="1" applyFill="1" applyBorder="1" applyAlignment="1">
      <x:alignment horizontal="general" vertical="center" wrapText="0"/>
    </x:xf>
    <x:xf numFmtId="164" fontId="16" fillId="7" borderId="0" xfId="0" applyNumberFormat="1" applyFont="1" applyFill="1" applyBorder="1" applyAlignment="1">
      <x:alignment horizontal="general" vertical="center" wrapText="1"/>
    </x:xf>
    <x:xf numFmtId="164" fontId="17" fillId="7" borderId="1" xfId="0" applyNumberFormat="1" applyFont="1" applyFill="1" applyBorder="1" applyAlignment="1">
      <x:alignment horizontal="center" vertical="center" wrapText="1"/>
    </x:xf>
    <x:xf numFmtId="165" fontId="5" fillId="7" borderId="0" xfId="0" applyNumberFormat="1" applyFont="1" applyFill="1" applyBorder="1" applyAlignment="1">
      <x:alignment horizontal="general" vertical="center" wrapText="0"/>
    </x:xf>
    <x:xf numFmtId="164" fontId="18" fillId="7" borderId="0" xfId="0" applyNumberFormat="1" applyFont="1" applyFill="1" applyBorder="1" applyAlignment="1">
      <x:alignment horizontal="general" vertical="center" wrapText="0"/>
    </x:xf>
    <x:xf numFmtId="164" fontId="5" fillId="7" borderId="2" xfId="0" applyNumberFormat="1" applyFont="1" applyFill="1" applyBorder="1" applyAlignment="1">
      <x:alignment horizontal="general" vertical="center" wrapText="0"/>
    </x:xf>
    <x:xf numFmtId="164" fontId="5" fillId="7" borderId="2" xfId="0" applyNumberFormat="1" applyFont="1" applyFill="1" applyBorder="1" applyAlignment="1">
      <x:alignment horizontal="general" vertical="center" wrapText="1"/>
    </x:xf>
    <x:xf numFmtId="165" fontId="5" fillId="7" borderId="2" xfId="0" applyNumberFormat="1" applyFont="1" applyFill="1" applyBorder="1" applyAlignment="1">
      <x:alignment horizontal="general" vertical="center" wrapText="0"/>
    </x:xf>
    <x:xf numFmtId="164" fontId="18" fillId="7" borderId="2" xfId="0" applyNumberFormat="1" applyFont="1" applyFill="1" applyBorder="1" applyAlignment="1">
      <x:alignment horizontal="general" vertical="center" wrapText="0"/>
    </x:xf>
    <x:xf numFmtId="164" fontId="22" fillId="7" borderId="1" xfId="0" applyNumberFormat="1" applyFont="1" applyFill="1" applyBorder="1" applyAlignment="1">
      <x:alignment horizontal="center" vertical="center" wrapText="1"/>
    </x:xf>
    <x:xf numFmtId="165" fontId="21" fillId="7" borderId="0" xfId="0" applyNumberFormat="1" applyFont="1" applyFill="1" applyBorder="1" applyAlignment="1">
      <x:alignment horizontal="general" vertical="center" wrapText="0"/>
    </x:xf>
    <x:xf numFmtId="164" fontId="21" fillId="7" borderId="2" xfId="0" applyNumberFormat="1" applyFont="1" applyFill="1" applyBorder="1" applyAlignment="1">
      <x:alignment horizontal="general" vertical="center" wrapText="0"/>
    </x:xf>
    <x:xf numFmtId="164" fontId="21" fillId="7" borderId="2" xfId="0" applyNumberFormat="1" applyFont="1" applyFill="1" applyBorder="1" applyAlignment="1">
      <x:alignment horizontal="general" vertical="center" wrapText="1"/>
    </x:xf>
    <x:xf numFmtId="165" fontId="21" fillId="7" borderId="2" xfId="0" applyNumberFormat="1" applyFont="1" applyFill="1" applyBorder="1" applyAlignment="1">
      <x:alignment horizontal="general" vertical="center" wrapText="0"/>
    </x:xf>
    <x:xf numFmtId="164" fontId="22" fillId="7" borderId="13" xfId="0" applyNumberFormat="1" applyFont="1" applyFill="1" applyBorder="1" applyAlignment="1">
      <x:alignment horizontal="general" vertical="center" wrapText="0"/>
    </x:xf>
    <x:xf numFmtId="164" fontId="23" fillId="7" borderId="7" xfId="0" applyNumberFormat="1" applyFont="1" applyFill="1" applyBorder="1" applyAlignment="1">
      <x:alignment horizontal="general" vertical="center" wrapText="0"/>
    </x:xf>
    <x:xf numFmtId="164" fontId="23" fillId="7" borderId="7" xfId="0" applyNumberFormat="1" applyFont="1" applyFill="1" applyBorder="1" applyAlignment="1">
      <x:alignment horizontal="general" vertical="center" wrapText="1"/>
    </x:xf>
    <x:xf numFmtId="164" fontId="22" fillId="7" borderId="6" xfId="0" applyNumberFormat="1" applyFont="1" applyFill="1" applyBorder="1" applyAlignment="1">
      <x:alignment horizontal="center" vertical="center" wrapText="1"/>
    </x:xf>
    <x:xf numFmtId="164" fontId="22" fillId="7" borderId="13" xfId="0" applyNumberFormat="1" applyFont="1" applyFill="1" applyBorder="1" applyAlignment="1">
      <x:alignment horizontal="center" vertical="center" wrapText="1"/>
    </x:xf>
    <x:xf numFmtId="164" fontId="21" fillId="7" borderId="7" xfId="0" applyNumberFormat="1" applyFont="1" applyFill="1" applyBorder="1" applyAlignment="1">
      <x:alignment horizontal="general" vertical="center" wrapText="1"/>
    </x:xf>
    <x:xf numFmtId="164" fontId="21" fillId="7" borderId="9" xfId="0" applyNumberFormat="1" applyFont="1" applyFill="1" applyBorder="1" applyAlignment="1">
      <x:alignment horizontal="general" vertical="center" wrapText="0"/>
    </x:xf>
    <x:xf numFmtId="164" fontId="21" fillId="7" borderId="14" xfId="0" applyNumberFormat="1" applyFont="1" applyFill="1" applyBorder="1" applyAlignment="1">
      <x:alignment horizontal="general" vertical="center" wrapText="1"/>
    </x:xf>
    <x:xf numFmtId="166" fontId="5" fillId="7" borderId="0" xfId="0" applyNumberFormat="1" applyFont="1" applyFill="1" applyBorder="1" applyAlignment="1">
      <x:alignment horizontal="general" vertical="center" wrapText="1"/>
    </x:xf>
    <x:xf numFmtId="164" fontId="19" fillId="7" borderId="0" xfId="0" applyNumberFormat="1" applyFont="1" applyFill="1" applyBorder="1" applyAlignment="1">
      <x:alignment horizontal="general" vertical="center" wrapText="0"/>
    </x:xf>
    <x:xf numFmtId="166" fontId="5" fillId="7" borderId="2" xfId="0" applyNumberFormat="1" applyFont="1" applyFill="1" applyBorder="1" applyAlignment="1">
      <x:alignment horizontal="general" vertical="center" wrapText="1"/>
    </x:xf>
    <x:xf numFmtId="164" fontId="19" fillId="7" borderId="2" xfId="0" applyNumberFormat="1" applyFont="1" applyFill="1" applyBorder="1" applyAlignment="1">
      <x:alignment horizontal="general" vertical="center" wrapText="0"/>
    </x:xf>
    <x:xf numFmtId="166" fontId="10" fillId="7" borderId="0" xfId="0" applyNumberFormat="1" applyFont="1" applyFill="1" applyBorder="1" applyAlignment="1">
      <x:alignment horizontal="general" vertical="center" wrapText="0"/>
    </x:xf>
    <x:xf numFmtId="164" fontId="20" fillId="7" borderId="0" xfId="0" applyNumberFormat="1" applyFont="1" applyFill="1" applyBorder="1" applyAlignment="1">
      <x:alignment horizontal="general" vertical="center" wrapText="0"/>
    </x:xf>
    <x:xf numFmtId="164" fontId="17" fillId="7" borderId="0" xfId="0" applyNumberFormat="1" applyFont="1" applyFill="1" applyBorder="1" applyAlignment="1">
      <x:alignment horizontal="general" vertical="center" wrapText="0"/>
    </x:xf>
    <x:xf numFmtId="166" fontId="21" fillId="7" borderId="0" xfId="0" applyNumberFormat="1" applyFont="1" applyFill="1" applyBorder="1" applyAlignment="1">
      <x:alignment horizontal="general" vertical="center" wrapText="1"/>
    </x:xf>
    <x:xf numFmtId="166" fontId="21" fillId="7" borderId="2" xfId="0" applyNumberFormat="1" applyFont="1" applyFill="1" applyBorder="1" applyAlignment="1">
      <x:alignment horizontal="general" vertical="center" wrapText="1"/>
    </x:xf>
    <x:xf numFmtId="164" fontId="21" fillId="7" borderId="9" xfId="0" applyNumberFormat="1" applyFont="1" applyFill="1" applyBorder="1" applyAlignment="1">
      <x:alignment horizontal="general" vertical="center" wrapText="1"/>
    </x:xf>
    <x:xf numFmtId="164" fontId="24" fillId="7" borderId="6" xfId="0" applyNumberFormat="1" applyFont="1" applyFill="1" applyBorder="1" applyAlignment="1">
      <x:alignment horizontal="general" vertical="center" wrapText="0"/>
    </x:xf>
    <x:xf numFmtId="164" fontId="24" fillId="7" borderId="1" xfId="0" applyNumberFormat="1" applyFont="1" applyFill="1" applyBorder="1" applyAlignment="1">
      <x:alignment horizontal="general" vertical="center" wrapText="0"/>
    </x:xf>
    <x:xf numFmtId="164" fontId="24" fillId="7" borderId="15" xfId="0" applyNumberFormat="1" applyFont="1" applyFill="1" applyBorder="1" applyAlignment="1">
      <x:alignment horizontal="general" vertical="center" wrapText="0"/>
    </x:xf>
    <x:xf numFmtId="164" fontId="24" fillId="7" borderId="16" xfId="0" applyNumberFormat="1" applyFont="1" applyFill="1" applyBorder="1" applyAlignment="1">
      <x:alignment horizontal="general" vertical="center" wrapText="0"/>
    </x:xf>
    <x:xf numFmtId="164" fontId="22" fillId="8" borderId="9" xfId="0" applyNumberFormat="1" applyFont="1" applyFill="1" applyBorder="1" applyAlignment="1">
      <x:alignment horizontal="general" vertical="center" wrapText="0"/>
    </x:xf>
    <x:xf numFmtId="164" fontId="22" fillId="8" borderId="2" xfId="0" applyNumberFormat="1" applyFont="1" applyFill="1" applyBorder="1" applyAlignment="1">
      <x:alignment horizontal="general" vertical="center" wrapText="0"/>
    </x:xf>
    <x:xf numFmtId="164" fontId="25" fillId="8" borderId="9" xfId="0" applyNumberFormat="1" applyFont="1" applyFill="1" applyBorder="1" applyAlignment="1">
      <x:alignment horizontal="general" vertical="center" wrapText="0"/>
    </x:xf>
    <x:xf numFmtId="164" fontId="25" fillId="8" borderId="2" xfId="0" applyNumberFormat="1" applyFont="1" applyFill="1" applyBorder="1" applyAlignment="1">
      <x:alignment horizontal="general" vertical="center" wrapText="0"/>
    </x:xf>
    <x:xf numFmtId="164" fontId="25" fillId="8" borderId="17" xfId="0" applyNumberFormat="1" applyFont="1" applyFill="1" applyBorder="1" applyAlignment="1">
      <x:alignment horizontal="general" vertical="center" wrapText="0"/>
    </x:xf>
    <x:xf numFmtId="164" fontId="25" fillId="8" borderId="18" xfId="0" applyNumberFormat="1" applyFont="1" applyFill="1" applyBorder="1" applyAlignment="1">
      <x:alignment horizontal="general" vertical="center" wrapText="0"/>
    </x:xf>
    <x:xf numFmtId="164" fontId="22" fillId="9" borderId="8" xfId="0" applyNumberFormat="1" applyFont="1" applyFill="1" applyBorder="1" applyAlignment="1">
      <x:alignment horizontal="center" vertical="center" wrapText="0"/>
    </x:xf>
    <x:xf numFmtId="164" fontId="26" fillId="9" borderId="8" xfId="0" applyNumberFormat="1" applyFont="1" applyFill="1" applyBorder="1" applyAlignment="1">
      <x:alignment horizontal="center" vertical="center" wrapText="0"/>
    </x:xf>
    <x:xf numFmtId="164" fontId="22" fillId="9" borderId="0" xfId="0" applyNumberFormat="1" applyFont="1" applyFill="1" applyBorder="1" applyAlignment="1">
      <x:alignment horizontal="center" vertical="center" wrapText="0"/>
    </x:xf>
    <x:xf numFmtId="164" fontId="26" fillId="9" borderId="0" xfId="0" applyNumberFormat="1" applyFont="1" applyFill="1" applyBorder="1" applyAlignment="1">
      <x:alignment horizontal="center" vertical="center" wrapText="0"/>
    </x:xf>
    <x:xf numFmtId="164" fontId="27" fillId="7" borderId="8" xfId="0" applyNumberFormat="1" applyFont="1" applyFill="1" applyBorder="1" applyAlignment="1">
      <x:alignment horizontal="general" vertical="center" wrapText="0"/>
    </x:xf>
    <x:xf numFmtId="164" fontId="27" fillId="7" borderId="0" xfId="0" applyNumberFormat="1" applyFont="1" applyFill="1" applyBorder="1" applyAlignment="1">
      <x:alignment horizontal="general" vertical="center" wrapText="0"/>
    </x:xf>
    <x:xf numFmtId="164" fontId="28" fillId="7" borderId="8" xfId="0" applyNumberFormat="1" applyFont="1" applyFill="1" applyBorder="1" applyAlignment="1">
      <x:alignment horizontal="general" vertical="center" wrapText="0"/>
    </x:xf>
    <x:xf numFmtId="164" fontId="28" fillId="7" borderId="0" xfId="0" applyNumberFormat="1" applyFont="1" applyFill="1" applyBorder="1" applyAlignment="1">
      <x:alignment horizontal="general" vertical="center" wrapText="0"/>
    </x:xf>
    <x:xf numFmtId="165" fontId="28" fillId="7" borderId="0" xfId="0" applyNumberFormat="1" applyFont="1" applyFill="1" applyBorder="1" applyAlignment="1">
      <x:alignment horizontal="general" vertical="center" wrapText="0"/>
    </x:xf>
    <x:xf numFmtId="166" fontId="28" fillId="7" borderId="0" xfId="0" applyNumberFormat="1" applyFont="1" applyFill="1" applyBorder="1" applyAlignment="1">
      <x:alignment horizontal="general" vertical="center" wrapText="0"/>
    </x:xf>
    <x:xf numFmtId="164" fontId="21" fillId="10" borderId="8" xfId="0" applyNumberFormat="1" applyFont="1" applyFill="1" applyBorder="1" applyAlignment="1">
      <x:alignment horizontal="general" vertical="center" wrapText="1"/>
    </x:xf>
    <x:xf numFmtId="164" fontId="21" fillId="10" borderId="0" xfId="0" applyNumberFormat="1" applyFont="1" applyFill="1" applyBorder="1" applyAlignment="1">
      <x:alignment horizontal="general" vertical="center" wrapText="1"/>
    </x:xf>
    <x:xf numFmtId="164" fontId="21" fillId="10" borderId="19" xfId="0" applyNumberFormat="1" applyFont="1" applyFill="1" applyBorder="1" applyAlignment="1">
      <x:alignment horizontal="general" vertical="center" wrapText="1"/>
    </x:xf>
    <x:xf numFmtId="164" fontId="22" fillId="9" borderId="8" xfId="0" applyNumberFormat="1" applyFont="1" applyFill="1" applyBorder="1" applyAlignment="1">
      <x:alignment horizontal="general" vertical="center" wrapText="0"/>
    </x:xf>
    <x:xf numFmtId="164" fontId="22" fillId="9" borderId="0" xfId="0" applyNumberFormat="1" applyFont="1" applyFill="1" applyBorder="1" applyAlignment="1">
      <x:alignment horizontal="general" vertical="center" wrapText="0"/>
    </x:xf>
    <x:xf numFmtId="164" fontId="25" fillId="9" borderId="8" xfId="0" applyNumberFormat="1" applyFont="1" applyFill="1" applyBorder="1" applyAlignment="1">
      <x:alignment horizontal="general" vertical="center" wrapText="0"/>
    </x:xf>
    <x:xf numFmtId="164" fontId="25" fillId="9" borderId="0" xfId="0" applyNumberFormat="1" applyFont="1" applyFill="1" applyBorder="1" applyAlignment="1">
      <x:alignment horizontal="general" vertical="center" wrapText="0"/>
    </x:xf>
    <x:xf numFmtId="164" fontId="25" fillId="7" borderId="8" xfId="0" applyNumberFormat="1" applyFont="1" applyFill="1" applyBorder="1" applyAlignment="1">
      <x:alignment horizontal="general" vertical="center" wrapText="1"/>
    </x:xf>
    <x:xf numFmtId="164" fontId="29" fillId="7" borderId="8" xfId="0" applyNumberFormat="1" applyFont="1" applyFill="1" applyBorder="1" applyAlignment="1">
      <x:alignment horizontal="general" vertical="center" wrapText="1"/>
    </x:xf>
    <x:xf numFmtId="164" fontId="24" fillId="7" borderId="13" xfId="0" applyNumberFormat="1" applyFont="1" applyFill="1" applyBorder="1" applyAlignment="1">
      <x:alignment horizontal="general" vertical="center" wrapText="0"/>
    </x:xf>
    <x:xf numFmtId="164" fontId="23" fillId="10" borderId="8" xfId="0" applyNumberFormat="1" applyFont="1" applyFill="1" applyBorder="1" applyAlignment="1">
      <x:alignment horizontal="general" vertical="center" wrapText="1"/>
    </x:xf>
    <x:xf numFmtId="164" fontId="23" fillId="10" borderId="0" xfId="0" applyNumberFormat="1" applyFont="1" applyFill="1" applyBorder="1" applyAlignment="1">
      <x:alignment horizontal="general" vertical="center" wrapText="1"/>
    </x:xf>
    <x:xf numFmtId="164" fontId="23" fillId="10" borderId="7" xfId="0" applyNumberFormat="1" applyFont="1" applyFill="1" applyBorder="1" applyAlignment="1">
      <x:alignment horizontal="general" vertical="center" wrapText="1"/>
    </x:xf>
    <x:xf numFmtId="164" fontId="29" fillId="10" borderId="8" xfId="0" applyNumberFormat="1" applyFont="1" applyFill="1" applyBorder="1" applyAlignment="1">
      <x:alignment horizontal="general" vertical="center" wrapText="1"/>
    </x:xf>
    <x:xf numFmtId="164" fontId="29" fillId="10" borderId="0" xfId="0" applyNumberFormat="1" applyFont="1" applyFill="1" applyBorder="1" applyAlignment="1">
      <x:alignment horizontal="general" vertical="center" wrapText="1"/>
    </x:xf>
    <x:xf numFmtId="164" fontId="29" fillId="10" borderId="7" xfId="0" applyNumberFormat="1" applyFont="1" applyFill="1" applyBorder="1" applyAlignment="1">
      <x:alignment horizontal="general" vertical="center" wrapText="1"/>
    </x:xf>
    <x:xf numFmtId="164" fontId="29" fillId="10" borderId="19" xfId="0" applyNumberFormat="1" applyFont="1" applyFill="1" applyBorder="1" applyAlignment="1">
      <x:alignment horizontal="general" vertical="center" wrapText="1"/>
    </x:xf>
    <x:xf numFmtId="164" fontId="22" fillId="9" borderId="6" xfId="0" applyNumberFormat="1" applyFont="1" applyFill="1" applyBorder="1" applyAlignment="1">
      <x:alignment horizontal="center" vertical="center" wrapText="1"/>
    </x:xf>
    <x:xf numFmtId="164" fontId="22" fillId="9" borderId="1" xfId="0" applyNumberFormat="1" applyFont="1" applyFill="1" applyBorder="1" applyAlignment="1">
      <x:alignment horizontal="center" vertical="center" wrapText="1"/>
    </x:xf>
    <x:xf numFmtId="164" fontId="22" fillId="9" borderId="13" xfId="0" applyNumberFormat="1" applyFont="1" applyFill="1" applyBorder="1" applyAlignment="1">
      <x:alignment horizontal="center" vertical="center" wrapText="1"/>
    </x:xf>
    <x:xf numFmtId="164" fontId="22" fillId="9" borderId="20" xfId="0" applyNumberFormat="1" applyFont="1" applyFill="1" applyBorder="1" applyAlignment="1">
      <x:alignment horizontal="center" vertical="center" wrapText="1"/>
    </x:xf>
    <x:xf numFmtId="164" fontId="22" fillId="9" borderId="21" xfId="0" applyNumberFormat="1" applyFont="1" applyFill="1" applyBorder="1" applyAlignment="1">
      <x:alignment horizontal="center" vertical="center" wrapText="1"/>
    </x:xf>
    <x:xf numFmtId="164" fontId="21" fillId="7" borderId="22" xfId="0" applyNumberFormat="1" applyFont="1" applyFill="1" applyBorder="1" applyAlignment="1">
      <x:alignment horizontal="general" vertical="center" wrapText="0"/>
    </x:xf>
    <x:xf numFmtId="164" fontId="21" fillId="7" borderId="23" xfId="0" applyNumberFormat="1" applyFont="1" applyFill="1" applyBorder="1" applyAlignment="1">
      <x:alignment horizontal="general" vertical="center" wrapText="0"/>
    </x:xf>
    <x:xf numFmtId="164" fontId="21" fillId="7" borderId="23" xfId="0" applyNumberFormat="1" applyFont="1" applyFill="1" applyBorder="1" applyAlignment="1">
      <x:alignment horizontal="general" vertical="center" wrapText="1"/>
    </x:xf>
    <x:xf numFmtId="165" fontId="21" fillId="7" borderId="23" xfId="0" applyNumberFormat="1" applyFont="1" applyFill="1" applyBorder="1" applyAlignment="1">
      <x:alignment horizontal="general" vertical="center" wrapText="0"/>
    </x:xf>
    <x:xf numFmtId="164" fontId="22" fillId="7" borderId="23" xfId="0" applyNumberFormat="1" applyFont="1" applyFill="1" applyBorder="1" applyAlignment="1">
      <x:alignment horizontal="general" vertical="center" wrapText="0"/>
    </x:xf>
    <x:xf numFmtId="164" fontId="21" fillId="8" borderId="0" xfId="0" applyNumberFormat="1" applyFont="1" applyFill="1" applyBorder="1" applyAlignment="1">
      <x:alignment horizontal="general" vertical="center" wrapText="0"/>
    </x:xf>
    <x:xf numFmtId="164" fontId="21" fillId="8" borderId="0" xfId="0" applyNumberFormat="1" applyFont="1" applyFill="1" applyBorder="1" applyAlignment="1">
      <x:alignment horizontal="general" vertical="center" wrapText="1"/>
    </x:xf>
    <x:xf numFmtId="164" fontId="21" fillId="8" borderId="23" xfId="0" applyNumberFormat="1" applyFont="1" applyFill="1" applyBorder="1" applyAlignment="1">
      <x:alignment horizontal="general" vertical="center" wrapText="0"/>
    </x:xf>
    <x:xf numFmtId="164" fontId="21" fillId="8" borderId="23" xfId="0" applyNumberFormat="1" applyFont="1" applyFill="1" applyBorder="1" applyAlignment="1">
      <x:alignment horizontal="general" vertical="center" wrapText="1"/>
    </x:xf>
    <x:xf numFmtId="165" fontId="21" fillId="11" borderId="0" xfId="0" applyNumberFormat="1" applyFont="1" applyFill="1" applyBorder="1" applyAlignment="1">
      <x:alignment horizontal="general" vertical="center" wrapText="0"/>
    </x:xf>
    <x:xf numFmtId="164" fontId="22" fillId="11" borderId="0" xfId="0" applyNumberFormat="1" applyFont="1" applyFill="1" applyBorder="1" applyAlignment="1">
      <x:alignment horizontal="general" vertical="center" wrapText="0"/>
    </x:xf>
    <x:xf numFmtId="164" fontId="21" fillId="11" borderId="0" xfId="0" applyNumberFormat="1" applyFont="1" applyFill="1" applyBorder="1" applyAlignment="1">
      <x:alignment horizontal="general" vertical="center" wrapText="1"/>
    </x:xf>
    <x:xf numFmtId="165" fontId="21" fillId="11" borderId="23" xfId="0" applyNumberFormat="1" applyFont="1" applyFill="1" applyBorder="1" applyAlignment="1">
      <x:alignment horizontal="general" vertical="center" wrapText="0"/>
    </x:xf>
    <x:xf numFmtId="164" fontId="22" fillId="11" borderId="23" xfId="0" applyNumberFormat="1" applyFont="1" applyFill="1" applyBorder="1" applyAlignment="1">
      <x:alignment horizontal="general" vertical="center" wrapText="0"/>
    </x:xf>
    <x:xf numFmtId="164" fontId="21" fillId="11" borderId="23" xfId="0" applyNumberFormat="1" applyFont="1" applyFill="1" applyBorder="1" applyAlignment="1">
      <x:alignment horizontal="general" vertical="center" wrapText="1"/>
    </x:xf>
    <x:xf numFmtId="164" fontId="25" fillId="11" borderId="0" xfId="0" applyNumberFormat="1" applyFont="1" applyFill="1" applyBorder="1" applyAlignment="1">
      <x:alignment horizontal="general" vertical="center" wrapText="0"/>
    </x:xf>
    <x:xf numFmtId="164" fontId="25" fillId="11" borderId="23" xfId="0" applyNumberFormat="1" applyFont="1" applyFill="1" applyBorder="1" applyAlignment="1">
      <x:alignment horizontal="general" vertical="center" wrapText="0"/>
    </x:xf>
    <x:xf numFmtId="164" fontId="21" fillId="7" borderId="22" xfId="0" applyNumberFormat="1" applyFont="1" applyFill="1" applyBorder="1" applyAlignment="1">
      <x:alignment horizontal="general" vertical="center" wrapText="1"/>
    </x:xf>
    <x:xf numFmtId="166" fontId="21" fillId="7" borderId="23" xfId="0" applyNumberFormat="1" applyFont="1" applyFill="1" applyBorder="1" applyAlignment="1">
      <x:alignment horizontal="general" vertical="center" wrapText="1"/>
    </x:xf>
    <x:xf numFmtId="166" fontId="21" fillId="8" borderId="0" xfId="0" applyNumberFormat="1" applyFont="1" applyFill="1" applyBorder="1" applyAlignment="1">
      <x:alignment horizontal="general" vertical="center" wrapText="1"/>
    </x:xf>
    <x:xf numFmtId="166" fontId="21" fillId="8" borderId="23" xfId="0" applyNumberFormat="1" applyFont="1" applyFill="1" applyBorder="1" applyAlignment="1">
      <x:alignment horizontal="general" vertical="center" wrapText="1"/>
    </x:xf>
    <x:xf numFmtId="164" fontId="22" fillId="8" borderId="0" xfId="0" applyNumberFormat="1" applyFont="1" applyFill="1" applyBorder="1" applyAlignment="1">
      <x:alignment horizontal="general" vertical="center" wrapText="0"/>
    </x:xf>
    <x:xf numFmtId="164" fontId="27" fillId="8" borderId="0" xfId="0" applyNumberFormat="1" applyFont="1" applyFill="1" applyBorder="1" applyAlignment="1">
      <x:alignment horizontal="general" vertical="center" wrapText="0"/>
    </x:xf>
    <x:xf numFmtId="164" fontId="21" fillId="7" borderId="19" xfId="0" applyNumberFormat="1" applyFont="1" applyFill="1" applyBorder="1" applyAlignment="1">
      <x:alignment horizontal="general" vertical="center" wrapText="0"/>
    </x:xf>
    <x:xf numFmtId="164" fontId="0" fillId="12" borderId="0" xfId="0" applyNumberFormat="1" applyFont="1" applyFill="1" applyBorder="1" applyAlignment="1">
      <x:alignment horizontal="general" vertical="bottom" wrapText="0"/>
    </x:xf>
    <x:xf numFmtId="164" fontId="21" fillId="12" borderId="0" xfId="0" applyNumberFormat="1" applyFont="1" applyFill="1" applyBorder="1" applyAlignment="1">
      <x:alignment horizontal="general" vertical="bottom" wrapText="0"/>
    </x:xf>
    <x:xf numFmtId="164" fontId="21" fillId="12" borderId="0" xfId="0" applyNumberFormat="1" applyFont="1" applyFill="1" applyBorder="1" applyAlignment="1">
      <x:alignment horizontal="general" vertical="center" wrapText="0"/>
    </x:xf>
    <x:xf numFmtId="164" fontId="24" fillId="12" borderId="0" xfId="0" applyNumberFormat="1" applyFont="1" applyFill="1" applyBorder="1" applyAlignment="1">
      <x:alignment horizontal="general" vertical="center" wrapText="0"/>
    </x:xf>
    <x:xf numFmtId="164" fontId="24" fillId="12" borderId="16" xfId="0" applyNumberFormat="1" applyFont="1" applyFill="1" applyBorder="1" applyAlignment="1">
      <x:alignment horizontal="general" vertical="center" wrapText="0"/>
    </x:xf>
    <x:xf numFmtId="164" fontId="23" fillId="12" borderId="0" xfId="0" applyNumberFormat="1" applyFont="1" applyFill="1" applyBorder="1" applyAlignment="1">
      <x:alignment horizontal="general" vertical="center" wrapText="0"/>
    </x:xf>
    <x:xf numFmtId="164" fontId="21" fillId="13" borderId="0" xfId="0" applyNumberFormat="1" applyFont="1" applyFill="1" applyBorder="1" applyAlignment="1">
      <x:alignment horizontal="general" vertical="center" wrapText="0"/>
    </x:xf>
    <x:xf numFmtId="164" fontId="25" fillId="13" borderId="0" xfId="0" applyNumberFormat="1" applyFont="1" applyFill="1" applyBorder="1" applyAlignment="1">
      <x:alignment horizontal="general" vertical="center" wrapText="0"/>
    </x:xf>
    <x:xf numFmtId="164" fontId="25" fillId="13" borderId="18" xfId="0" applyNumberFormat="1" applyFont="1" applyFill="1" applyBorder="1" applyAlignment="1">
      <x:alignment horizontal="general" vertical="center" wrapText="0"/>
    </x:xf>
    <x:xf numFmtId="164" fontId="21" fillId="14" borderId="0" xfId="0" applyNumberFormat="1" applyFont="1" applyFill="1" applyBorder="1" applyAlignment="1">
      <x:alignment horizontal="general" vertical="center" wrapText="0"/>
    </x:xf>
    <x:xf numFmtId="164" fontId="22" fillId="14" borderId="0" xfId="0" applyNumberFormat="1" applyFont="1" applyFill="1" applyBorder="1" applyAlignment="1">
      <x:alignment horizontal="general" vertical="center" wrapText="0"/>
    </x:xf>
    <x:xf numFmtId="164" fontId="22" fillId="14" borderId="0" xfId="0" applyNumberFormat="1" applyFont="1" applyFill="1" applyBorder="1" applyAlignment="1">
      <x:alignment horizontal="center" vertical="center" wrapText="0"/>
    </x:xf>
    <x:xf numFmtId="164" fontId="22" fillId="14" borderId="0" xfId="0" applyNumberFormat="1" applyFont="1" applyFill="1" applyBorder="1" applyAlignment="1">
      <x:alignment horizontal="center" vertical="center" wrapText="1"/>
    </x:xf>
    <x:xf numFmtId="164" fontId="22" fillId="14" borderId="21" xfId="0" applyNumberFormat="1" applyFont="1" applyFill="1" applyBorder="1" applyAlignment="1">
      <x:alignment horizontal="center" vertical="center" wrapText="1"/>
    </x:xf>
    <x:xf numFmtId="166" fontId="21" fillId="12" borderId="0" xfId="0" applyNumberFormat="1" applyFont="1" applyFill="1" applyBorder="1" applyAlignment="1">
      <x:alignment horizontal="general" vertical="center" wrapText="0"/>
    </x:xf>
    <x:xf numFmtId="164" fontId="21" fillId="12" borderId="0" xfId="0" applyNumberFormat="1" applyFont="1" applyFill="1" applyBorder="1" applyAlignment="1">
      <x:alignment horizontal="general" vertical="center" wrapText="1"/>
    </x:xf>
    <x:xf numFmtId="166" fontId="21" fillId="12" borderId="0" xfId="0" applyNumberFormat="1" applyFont="1" applyFill="1" applyBorder="1" applyAlignment="1">
      <x:alignment horizontal="general" vertical="center" wrapText="1"/>
    </x:xf>
    <x:xf numFmtId="164" fontId="21" fillId="12" xfId="0" applyNumberFormat="1" applyFont="1" applyFill="1" applyBorder="0" applyAlignment="1">
      <x:alignment horizontal="general" vertical="center" wrapText="1"/>
    </x:xf>
    <x:xf numFmtId="166" fontId="21" fillId="12" xfId="0" applyNumberFormat="1" applyFont="1" applyFill="1" applyBorder="0" applyAlignment="1">
      <x:alignment horizontal="general" vertical="center" wrapText="1"/>
    </x:xf>
    <x:xf numFmtId="164" fontId="21" fillId="12" borderId="23" xfId="0" applyNumberFormat="1" applyFont="1" applyFill="1" applyBorder="1" applyAlignment="1">
      <x:alignment horizontal="general" vertical="center" wrapText="1"/>
    </x:xf>
    <x:xf numFmtId="166" fontId="21" fillId="12" borderId="23" xfId="0" applyNumberFormat="1" applyFont="1" applyFill="1" applyBorder="1" applyAlignment="1">
      <x:alignment horizontal="general" vertical="center" wrapText="1"/>
    </x:xf>
    <x:xf numFmtId="166" fontId="21" fillId="13" xfId="0" applyNumberFormat="1" applyFont="1" applyFill="1" applyBorder="0" applyAlignment="1">
      <x:alignment horizontal="general" vertical="center" wrapText="1"/>
    </x:xf>
    <x:xf numFmtId="166" fontId="21" fillId="13" borderId="23" xfId="0" applyNumberFormat="1" applyFont="1" applyFill="1" applyBorder="1" applyAlignment="1">
      <x:alignment horizontal="general" vertical="center" wrapText="1"/>
    </x:xf>
    <x:xf numFmtId="164" fontId="21" fillId="15" borderId="0" xfId="0" applyNumberFormat="1" applyFont="1" applyFill="1" applyBorder="1" applyAlignment="1">
      <x:alignment horizontal="general" vertical="center" wrapText="0"/>
    </x:xf>
    <x:xf numFmtId="164" fontId="22" fillId="15" borderId="0" xfId="0" applyNumberFormat="1" applyFont="1" applyFill="1" applyBorder="1" applyAlignment="1">
      <x:alignment horizontal="general" vertical="center" wrapText="0"/>
    </x:xf>
    <x:xf numFmtId="164" fontId="22" fillId="15" borderId="19" xfId="0" applyNumberFormat="1" applyFont="1" applyFill="1" applyBorder="1" applyAlignment="1">
      <x:alignment horizontal="general" vertical="center" wrapText="0"/>
    </x:xf>
    <x:xf numFmtId="164" fontId="22" fillId="15" xfId="0" applyNumberFormat="1" applyFont="1" applyFill="1" applyBorder="0" applyAlignment="1">
      <x:alignment horizontal="general" vertical="center" wrapText="0"/>
    </x:xf>
    <x:xf numFmtId="164" fontId="22" fillId="14" borderId="21" xfId="0" applyNumberFormat="1" applyFont="1" applyFill="1" applyBorder="1" applyAlignment="1">
      <x:alignment horizontal="center" vertical="center" wrapText="0"/>
    </x:xf>
    <x:xf numFmtId="165" fontId="21" fillId="12" borderId="0" xfId="0" applyNumberFormat="1" applyFont="1" applyFill="1" applyBorder="1" applyAlignment="1">
      <x:alignment horizontal="general" vertical="center" wrapText="0"/>
    </x:xf>
    <x:xf numFmtId="164" fontId="21" fillId="12" xfId="0" applyNumberFormat="1" applyFont="1" applyFill="1" applyBorder="0" applyAlignment="1">
      <x:alignment horizontal="general" vertical="center" wrapText="0"/>
    </x:xf>
    <x:xf numFmtId="166" fontId="21" fillId="12" xfId="0" applyNumberFormat="1" applyFont="1" applyFill="1" applyBorder="0" applyAlignment="1">
      <x:alignment horizontal="general" vertical="center" wrapText="0"/>
    </x:xf>
    <x:xf numFmtId="165" fontId="21" fillId="12" xfId="0" applyNumberFormat="1" applyFont="1" applyFill="1" applyBorder="0" applyAlignment="1">
      <x:alignment horizontal="general" vertical="center" wrapText="0"/>
    </x:xf>
    <x:xf numFmtId="164" fontId="21" fillId="12" borderId="23" xfId="0" applyNumberFormat="1" applyFont="1" applyFill="1" applyBorder="1" applyAlignment="1">
      <x:alignment horizontal="general" vertical="center" wrapText="0"/>
    </x:xf>
    <x:xf numFmtId="166" fontId="21" fillId="12" borderId="23" xfId="0" applyNumberFormat="1" applyFont="1" applyFill="1" applyBorder="1" applyAlignment="1">
      <x:alignment horizontal="general" vertical="center" wrapText="0"/>
    </x:xf>
    <x:xf numFmtId="165" fontId="21" fillId="12" borderId="23" xfId="0" applyNumberFormat="1" applyFont="1" applyFill="1" applyBorder="1" applyAlignment="1">
      <x:alignment horizontal="general" vertical="center" wrapText="0"/>
    </x:xf>
    <x:xf numFmtId="164" fontId="21" fillId="16" borderId="0" xfId="0" applyNumberFormat="1" applyFont="1" applyFill="1" applyBorder="1" applyAlignment="1">
      <x:alignment horizontal="general" vertical="center" wrapText="0"/>
    </x:xf>
    <x:xf numFmtId="164" fontId="22" fillId="16" borderId="0" xfId="0" applyNumberFormat="1" applyFont="1" applyFill="1" applyBorder="1" applyAlignment="1">
      <x:alignment horizontal="general" vertical="center" wrapText="0"/>
    </x:xf>
    <x:xf numFmtId="165" fontId="22" fillId="16" borderId="0" xfId="0" applyNumberFormat="1" applyFont="1" applyFill="1" applyBorder="1" applyAlignment="1">
      <x:alignment horizontal="general" vertical="center" wrapText="0"/>
    </x:xf>
    <x:xf numFmtId="164" fontId="22" fillId="12" xfId="0" applyNumberFormat="1" applyFont="1" applyFill="1" applyBorder="0" applyAlignment="1">
      <x:alignment horizontal="general" vertical="center" wrapText="0"/>
    </x:xf>
    <x:xf numFmtId="164" fontId="22" fillId="12" borderId="23" xfId="0" applyNumberFormat="1" applyFont="1" applyFill="1" applyBorder="1" applyAlignment="1">
      <x:alignment horizontal="general" vertical="center" wrapText="0"/>
    </x:xf>
    <x:xf numFmtId="164" fontId="25" fillId="14" borderId="0" xfId="0" applyNumberFormat="1" applyFont="1" applyFill="1" applyBorder="1" applyAlignment="1">
      <x:alignment horizontal="general" vertical="center" wrapText="0"/>
    </x:xf>
    <x:xf numFmtId="164" fontId="21" fillId="15" borderId="0" xfId="0" applyNumberFormat="1" applyFont="1" applyFill="1" applyBorder="1" applyAlignment="1">
      <x:alignment horizontal="general" vertical="center" wrapText="1"/>
    </x:xf>
    <x:xf numFmtId="164" fontId="21" fillId="15" borderId="19" xfId="0" applyNumberFormat="1" applyFont="1" applyFill="1" applyBorder="1" applyAlignment="1">
      <x:alignment horizontal="general" vertical="center" wrapText="1"/>
    </x:xf>
    <x:xf numFmtId="164" fontId="21" fillId="15" xfId="0" applyNumberFormat="1" applyFont="1" applyFill="1" applyBorder="0" applyAlignment="1">
      <x:alignment horizontal="general" vertical="center" wrapText="1"/>
    </x:xf>
    <x:xf numFmtId="164" fontId="21" fillId="13" borderId="8" xfId="0" applyNumberFormat="1" applyFont="1" applyFill="1" applyBorder="1" applyAlignment="1">
      <x:alignment horizontal="general" vertical="center" wrapText="0"/>
    </x:xf>
    <x:xf numFmtId="164" fontId="21" fillId="13" borderId="7" xfId="0" applyNumberFormat="1" applyFont="1" applyFill="1" applyBorder="1" applyAlignment="1">
      <x:alignment horizontal="general" vertical="center" wrapText="0"/>
    </x:xf>
    <x:xf numFmtId="164" fontId="27" fillId="13" borderId="8" xfId="0" applyNumberFormat="1" applyFont="1" applyFill="1" applyBorder="1" applyAlignment="1">
      <x:alignment horizontal="general" vertical="center" wrapText="0"/>
    </x:xf>
    <x:xf numFmtId="164" fontId="27" fillId="13" borderId="0" xfId="0" applyNumberFormat="1" applyFont="1" applyFill="1" applyBorder="1" applyAlignment="1">
      <x:alignment horizontal="general" vertical="center" wrapText="0"/>
    </x:xf>
    <x:xf numFmtId="164" fontId="27" fillId="13" borderId="7" xfId="0" applyNumberFormat="1" applyFont="1" applyFill="1" applyBorder="1" applyAlignment="1">
      <x:alignment horizontal="general" vertical="center" wrapText="0"/>
    </x:xf>
    <x:xf numFmtId="164" fontId="27" fillId="13" borderId="17" xfId="0" applyNumberFormat="1" applyFont="1" applyFill="1" applyBorder="1" applyAlignment="1">
      <x:alignment horizontal="general" vertical="center" wrapText="0"/>
    </x:xf>
    <x:xf numFmtId="164" fontId="27" fillId="13" borderId="18" xfId="0" applyNumberFormat="1" applyFont="1" applyFill="1" applyBorder="1" applyAlignment="1">
      <x:alignment horizontal="general" vertical="center" wrapText="0"/>
    </x:xf>
    <x:xf numFmtId="164" fontId="27" fillId="13" borderId="24" xfId="0" applyNumberFormat="1" applyFont="1" applyFill="1" applyBorder="1" applyAlignment="1">
      <x:alignment horizontal="general" vertical="center" wrapText="0"/>
    </x:xf>
  </x:cellXfs>
  <x:cellStyles count="7">
    <x:cellStyle name="Normal" xfId="0"/>
    <x:cellStyle name="Comma" xfId="15"/>
    <x:cellStyle name="Comma [0]" xfId="16"/>
    <x:cellStyle name="Currency" xfId="17"/>
    <x:cellStyle name="Currency [0]" xfId="18"/>
    <x:cellStyle name="Percent" xfId="19"/>
    <x:cellStyle name="Normal" xfId="20"/>
  </x:cellStyles>
  <x:dxfs count="4">
    <x:dxf>
      <x:font>
        <x:b/>
        <x:color rgb="FFB42318"/>
      </x:font>
      <x:fill>
        <x:patternFill>
          <x:bgColor rgb="FFFDECEC"/>
        </x:patternFill>
      </x:fill>
    </x:dxf>
    <x:dxf>
      <x:font>
        <x:b/>
        <x:color rgb="FF16845B"/>
      </x:font>
      <x:fill>
        <x:patternFill>
          <x:bgColor rgb="FFE9F7F0"/>
        </x:patternFill>
      </x:fill>
    </x:dxf>
    <x:dxf>
      <x:font>
        <x:b/>
        <x:color rgb="FF2A4466"/>
      </x:font>
      <x:fill>
        <x:patternFill>
          <x:bgColor rgb="FFF2F5F8"/>
        </x:patternFill>
      </x:fill>
    </x:dxf>
    <x:dxf>
      <x:font>
        <x:b/>
        <x:color rgb="FF2A4466"/>
      </x:font>
      <x:fill>
        <x:patternFill>
          <x:bgColor rgb="FFE8FCF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16845B"/>
      <x:rgbColor rgb="FFC0C0C0"/>
      <x:rgbColor rgb="FF808080"/>
      <x:rgbColor rgb="FF9999FF"/>
      <x:rgbColor rgb="FF7C3AED"/>
      <x:rgbColor rgb="FFFFF7D6"/>
      <x:rgbColor rgb="FFE9F7F0"/>
      <x:rgbColor rgb="FF660066"/>
      <x:rgbColor rgb="FFFF8080"/>
      <x:rgbColor rgb="FF0066CC"/>
      <x:rgbColor rgb="FFDDE3EB"/>
      <x:rgbColor rgb="FF000080"/>
      <x:rgbColor rgb="FFFF00FF"/>
      <x:rgbColor rgb="FFFFFF00"/>
      <x:rgbColor rgb="FF00FFFF"/>
      <x:rgbColor rgb="FF800080"/>
      <x:rgbColor rgb="FF800000"/>
      <x:rgbColor rgb="FF008080"/>
      <x:rgbColor rgb="FF0000FF"/>
      <x:rgbColor rgb="FF00CCFF"/>
      <x:rgbColor rgb="FFEDF3FA"/>
      <x:rgbColor rgb="FFF2EDFF"/>
      <x:rgbColor rgb="FFFDECEC"/>
      <x:rgbColor rgb="FF99CCFF"/>
      <x:rgbColor rgb="FFFF99CC"/>
      <x:rgbColor rgb="FFCC99FF"/>
      <x:rgbColor rgb="FFFFCC99"/>
      <x:rgbColor rgb="FF3366FF"/>
      <x:rgbColor rgb="FF33CCCC"/>
      <x:rgbColor rgb="FF99CC00"/>
      <x:rgbColor rgb="FFFFCC00"/>
      <x:rgbColor rgb="FFFF9900"/>
      <x:rgbColor rgb="FFF97316"/>
      <x:rgbColor rgb="FF5E6A7D"/>
      <x:rgbColor rgb="FF969696"/>
      <x:rgbColor rgb="FF172033"/>
      <x:rgbColor rgb="FF339966"/>
      <x:rgbColor rgb="FF003300"/>
      <x:rgbColor rgb="FF333300"/>
      <x:rgbColor rgb="FFB42318"/>
      <x:rgbColor rgb="FF993366"/>
      <x:rgbColor rgb="FF333399"/>
      <x:rgbColor rgb="FF16233B"/>
    </x:indexedColors>
  </x:colors>
</x:styleSheet>
</file>

<file path=xl/_rels/workbook.xml.rels>&#65279;<?xml version="1.0" encoding="utf-8"?><Relationships xmlns="http://schemas.openxmlformats.org/package/2006/relationships"><Relationship Type="http://schemas.openxmlformats.org/officeDocument/2006/relationships/styles" Target="/xl/styles.xml" Id="R950040cc9c7541aa" /><Relationship Type="http://schemas.openxmlformats.org/officeDocument/2006/relationships/theme" Target="/xl/theme/theme1.xml" Id="R647a4ba676074135" /><Relationship Type="http://schemas.openxmlformats.org/officeDocument/2006/relationships/sharedStrings" Target="/xl/sharedStrings.xml" Id="R3ebcd975756a4c1c" /><Relationship Type="http://schemas.openxmlformats.org/officeDocument/2006/relationships/worksheet" Target="/xl/worksheets/sheet1.xml" Id="R82851965326d4ae4" /><Relationship Type="http://schemas.openxmlformats.org/officeDocument/2006/relationships/worksheet" Target="/xl/worksheets/sheet2.xml" Id="Rbfd87018975f4d2c" /><Relationship Type="http://schemas.openxmlformats.org/officeDocument/2006/relationships/worksheet" Target="/xl/worksheets/sheet3.xml" Id="Rc25c4582946a4b47" /><Relationship Type="http://schemas.openxmlformats.org/officeDocument/2006/relationships/worksheet" Target="/xl/worksheets/sheet4.xml" Id="R680567311f744c44" /><Relationship Type="http://schemas.openxmlformats.org/officeDocument/2006/relationships/worksheet" Target="/xl/worksheets/sheet5.xml" Id="R660f8c3ba29f4d22" /></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x:worksheet xmlns:x="http://schemas.openxmlformats.org/spreadsheetml/2006/main">
  <x:sheetPr>
    <x:tabColor rgb="FF1FE8FC"/>
  </x:sheetPr>
  <x:sheetViews>
    <x:sheetView showGridLines="0" workbookViewId="0">
      <x:pane ySplit="3" topLeftCell="A4" activePane="bottomLeft" state="frozen"/>
    </x:sheetView>
  </x:sheetViews>
  <x:sheetFormatPr defaultColWidth="8.6796875" defaultRowHeight="15"/>
  <x:cols>
    <x:col min="1" max="1" width="8" hidden="0" customWidth="1"/>
    <x:col min="2" max="2" width="23" hidden="0" customWidth="1"/>
    <x:col min="3" max="3" width="34" hidden="0" customWidth="1"/>
    <x:col min="4" max="4" width="4" hidden="0" customWidth="1"/>
    <x:col min="5" max="5" width="8" hidden="0" customWidth="1"/>
    <x:col min="6" max="6" width="23" hidden="0" customWidth="1"/>
    <x:col min="7" max="7" width="34" hidden="0" customWidth="1"/>
    <x:col min="8" max="8" width="4" hidden="0" customWidth="1"/>
  </x:cols>
  <x:sheetData>
    <x:row r="1" ht="20" hidden="0" customHeight="1">
      <x:c r="A1" s="62"/>
      <x:c r="B1" s="63"/>
      <x:c r="C1" s="63"/>
      <x:c r="D1" s="63"/>
      <x:c r="E1" s="63"/>
      <x:c r="F1" s="63"/>
      <x:c r="G1" s="63"/>
      <x:c r="H1" s="63"/>
      <x:c r="I1" s="63"/>
      <x:c r="J1" s="63"/>
      <x:c r="K1" s="63"/>
      <x:c r="L1" s="63"/>
      <x:c r="M1" s="63"/>
      <x:c r="N1" s="63"/>
      <x:c r="O1" s="63"/>
      <x:c r="P1" s="63"/>
      <x:c r="Q1" s="64"/>
    </x:row>
    <x:row r="2" ht="27" hidden="0" customHeight="1">
      <x:c r="A2" s="111" t="s">
        <x:v>0</x:v>
      </x:c>
      <x:c r="B2" s="112"/>
      <x:c r="C2" s="112"/>
      <x:c r="D2" s="112"/>
      <x:c r="E2" s="112"/>
      <x:c r="F2" s="112"/>
      <x:c r="G2" s="112"/>
      <x:c r="H2" s="112"/>
      <x:c r="I2" s="51"/>
      <x:c r="J2" s="51"/>
      <x:c r="K2" s="51"/>
      <x:c r="L2" s="51"/>
      <x:c r="M2" s="51"/>
      <x:c r="N2" s="51"/>
      <x:c r="O2" s="51"/>
      <x:c r="P2" s="51"/>
      <x:c r="Q2" s="66"/>
    </x:row>
    <x:row r="3" ht="20" hidden="0" customHeight="1">
      <x:c r="A3" s="67" t="s">
        <x:v>1</x:v>
      </x:c>
      <x:c r="B3" s="53"/>
      <x:c r="C3" s="53"/>
      <x:c r="D3" s="53"/>
      <x:c r="E3" s="53"/>
      <x:c r="F3" s="53"/>
      <x:c r="G3" s="53"/>
      <x:c r="H3" s="53"/>
      <x:c r="I3" s="51"/>
      <x:c r="J3" s="51"/>
      <x:c r="K3" s="51"/>
      <x:c r="L3" s="51"/>
      <x:c r="M3" s="51"/>
      <x:c r="N3" s="51"/>
      <x:c r="O3" s="51"/>
      <x:c r="P3" s="51"/>
      <x:c r="Q3" s="66"/>
    </x:row>
    <x:row r="4" ht="20" hidden="0" customHeight="1">
      <x:c r="A4" s="68"/>
      <x:c r="B4" s="51"/>
      <x:c r="C4" s="51"/>
      <x:c r="D4" s="51"/>
      <x:c r="E4" s="51"/>
      <x:c r="F4" s="51"/>
      <x:c r="G4" s="51"/>
      <x:c r="H4" s="51"/>
      <x:c r="I4" s="51"/>
      <x:c r="J4" s="51"/>
      <x:c r="K4" s="51"/>
      <x:c r="L4" s="51"/>
      <x:c r="M4" s="51"/>
      <x:c r="N4" s="51"/>
      <x:c r="O4" s="51"/>
      <x:c r="P4" s="51"/>
      <x:c r="Q4" s="66"/>
    </x:row>
    <x:row r="5" ht="20" hidden="0" customHeight="1">
      <x:c r="A5" s="117" t="s">
        <x:v>2</x:v>
      </x:c>
      <x:c r="B5" s="118"/>
      <x:c r="C5" s="118"/>
      <x:c r="D5" s="118"/>
      <x:c r="E5" s="118"/>
      <x:c r="F5" s="118"/>
      <x:c r="G5" s="118"/>
      <x:c r="H5" s="118"/>
      <x:c r="I5" s="51"/>
      <x:c r="J5" s="51"/>
      <x:c r="K5" s="51"/>
      <x:c r="L5" s="51"/>
      <x:c r="M5" s="51"/>
      <x:c r="N5" s="51"/>
      <x:c r="O5" s="51"/>
      <x:c r="P5" s="51"/>
      <x:c r="Q5" s="66"/>
    </x:row>
    <x:row r="6" ht="20" hidden="0" customHeight="1">
      <x:c r="A6" s="68"/>
      <x:c r="B6" s="51"/>
      <x:c r="C6" s="51"/>
      <x:c r="D6" s="51"/>
      <x:c r="E6" s="51"/>
      <x:c r="F6" s="51"/>
      <x:c r="G6" s="51"/>
      <x:c r="H6" s="51"/>
      <x:c r="I6" s="51"/>
      <x:c r="J6" s="51"/>
      <x:c r="K6" s="51"/>
      <x:c r="L6" s="51"/>
      <x:c r="M6" s="51"/>
      <x:c r="N6" s="51"/>
      <x:c r="O6" s="51"/>
      <x:c r="P6" s="51"/>
      <x:c r="Q6" s="66"/>
    </x:row>
    <x:row r="7" ht="20" hidden="0" customHeight="1">
      <x:c r="A7" s="120" t="s">
        <x:v>3</x:v>
      </x:c>
      <x:c r="B7" s="56" t="s">
        <x:v>4</x:v>
      </x:c>
      <x:c r="C7" s="57" t="s">
        <x:v>5</x:v>
      </x:c>
      <x:c r="D7" s="57"/>
      <x:c r="E7" s="122" t="s">
        <x:v>6</x:v>
      </x:c>
      <x:c r="F7" s="56" t="s">
        <x:v>7</x:v>
      </x:c>
      <x:c r="G7" s="57" t="s">
        <x:v>8</x:v>
      </x:c>
      <x:c r="H7" s="57"/>
      <x:c r="I7" s="51"/>
      <x:c r="J7" s="51"/>
      <x:c r="K7" s="51"/>
      <x:c r="L7" s="51"/>
      <x:c r="M7" s="51"/>
      <x:c r="N7" s="51"/>
      <x:c r="O7" s="51"/>
      <x:c r="P7" s="51"/>
      <x:c r="Q7" s="66"/>
    </x:row>
    <x:row r="8" ht="20" hidden="0" customHeight="1">
      <x:c r="A8" s="68"/>
      <x:c r="B8" s="51"/>
      <x:c r="C8" s="57"/>
      <x:c r="D8" s="51"/>
      <x:c r="E8" s="51"/>
      <x:c r="F8" s="51"/>
      <x:c r="G8" s="57"/>
      <x:c r="H8" s="51"/>
      <x:c r="I8" s="51"/>
      <x:c r="J8" s="51"/>
      <x:c r="K8" s="51"/>
      <x:c r="L8" s="51"/>
      <x:c r="M8" s="51"/>
      <x:c r="N8" s="51"/>
      <x:c r="O8" s="51"/>
      <x:c r="P8" s="51"/>
      <x:c r="Q8" s="66"/>
    </x:row>
    <x:row r="9" ht="20" hidden="0" customHeight="1">
      <x:c r="A9" s="120" t="s">
        <x:v>9</x:v>
      </x:c>
      <x:c r="B9" s="56" t="s">
        <x:v>10</x:v>
      </x:c>
      <x:c r="C9" s="57" t="str">
        <x:v>Nutzen Sie Punktzahl und Grade als Gesprächsgrundlage. Sie sind keine automatische Vergütungsentscheidung.</x:v>
      </x:c>
      <x:c r="D9" s="57"/>
      <x:c r="E9" s="57"/>
      <x:c r="F9" s="57"/>
      <x:c r="G9" s="57"/>
      <x:c r="H9" s="57"/>
      <x:c r="I9" s="51"/>
      <x:c r="J9" s="51"/>
      <x:c r="K9" s="51"/>
      <x:c r="L9" s="51"/>
      <x:c r="M9" s="51"/>
      <x:c r="N9" s="51"/>
      <x:c r="O9" s="51"/>
      <x:c r="P9" s="51"/>
      <x:c r="Q9" s="66"/>
    </x:row>
    <x:row r="10" ht="20" hidden="0" customHeight="1">
      <x:c r="A10" s="68"/>
      <x:c r="B10" s="51"/>
      <x:c r="C10" s="51"/>
      <x:c r="D10" s="51"/>
      <x:c r="E10" s="51"/>
      <x:c r="F10" s="51"/>
      <x:c r="G10" s="51"/>
      <x:c r="H10" s="51"/>
      <x:c r="I10" s="51"/>
      <x:c r="J10" s="51"/>
      <x:c r="K10" s="51"/>
      <x:c r="L10" s="51"/>
      <x:c r="M10" s="51"/>
      <x:c r="N10" s="51"/>
      <x:c r="O10" s="51"/>
      <x:c r="P10" s="51"/>
      <x:c r="Q10" s="66"/>
    </x:row>
    <x:row r="11" ht="20" hidden="0" customHeight="1">
      <x:c r="A11" s="68"/>
      <x:c r="B11" s="51"/>
      <x:c r="C11" s="51"/>
      <x:c r="D11" s="51"/>
      <x:c r="E11" s="51"/>
      <x:c r="F11" s="51"/>
      <x:c r="G11" s="51"/>
      <x:c r="H11" s="51"/>
      <x:c r="I11" s="51"/>
      <x:c r="J11" s="51"/>
      <x:c r="K11" s="51"/>
      <x:c r="L11" s="51"/>
      <x:c r="M11" s="51"/>
      <x:c r="N11" s="51"/>
      <x:c r="O11" s="51"/>
      <x:c r="P11" s="51"/>
      <x:c r="Q11" s="66"/>
    </x:row>
    <x:row r="12" ht="20" hidden="0" customHeight="1">
      <x:c r="A12" s="117" t="s">
        <x:v>11</x:v>
      </x:c>
      <x:c r="B12" s="118"/>
      <x:c r="C12" s="118"/>
      <x:c r="D12" s="118"/>
      <x:c r="E12" s="118"/>
      <x:c r="F12" s="118"/>
      <x:c r="G12" s="118"/>
      <x:c r="H12" s="118"/>
      <x:c r="I12" s="51"/>
      <x:c r="J12" s="51"/>
      <x:c r="K12" s="51"/>
      <x:c r="L12" s="51"/>
      <x:c r="M12" s="51"/>
      <x:c r="N12" s="51"/>
      <x:c r="O12" s="51"/>
      <x:c r="P12" s="51"/>
      <x:c r="Q12" s="66"/>
    </x:row>
    <x:row r="13" ht="20" hidden="0" customHeight="1">
      <x:c r="A13" s="68"/>
      <x:c r="B13" s="51"/>
      <x:c r="C13" s="51"/>
      <x:c r="D13" s="51"/>
      <x:c r="E13" s="51"/>
      <x:c r="F13" s="51"/>
      <x:c r="G13" s="51"/>
      <x:c r="H13" s="51"/>
      <x:c r="I13" s="51"/>
      <x:c r="J13" s="51"/>
      <x:c r="K13" s="51"/>
      <x:c r="L13" s="51"/>
      <x:c r="M13" s="51"/>
      <x:c r="N13" s="51"/>
      <x:c r="O13" s="51"/>
      <x:c r="P13" s="51"/>
      <x:c r="Q13" s="66"/>
    </x:row>
    <x:row r="14" ht="20" hidden="0" customHeight="1">
      <x:c r="A14" s="123" t="s">
        <x:v>12</x:v>
      </x:c>
      <x:c r="B14" s="124"/>
      <x:c r="C14" s="124" t="s">
        <x:v>13</x:v>
      </x:c>
      <x:c r="D14" s="124"/>
      <x:c r="E14" s="124" t="s">
        <x:v>14</x:v>
      </x:c>
      <x:c r="F14" s="124"/>
      <x:c r="G14" s="124" t="s">
        <x:v>15</x:v>
      </x:c>
      <x:c r="H14" s="124"/>
      <x:c r="I14" s="51"/>
      <x:c r="J14" s="51"/>
      <x:c r="K14" s="51"/>
      <x:c r="L14" s="51"/>
      <x:c r="M14" s="51"/>
      <x:c r="N14" s="51"/>
      <x:c r="O14" s="51"/>
      <x:c r="P14" s="51"/>
      <x:c r="Q14" s="66"/>
    </x:row>
    <x:row r="15" ht="20" hidden="0" customHeight="1">
      <x:c r="A15" s="125" t="n">
        <x:f aca="0">COUNTIF(Rollenbewertung!B7:B26,"&lt;&gt;")</x:f>
        <x:v>2</x:v>
      </x:c>
      <x:c r="B15" s="51"/>
      <x:c r="C15" s="126" t="n">
        <x:f aca="0">COUNT(Rollenbewertung!M7:M26)</x:f>
        <x:v>2</x:v>
      </x:c>
      <x:c r="D15" s="51"/>
      <x:c r="E15" s="127" t="n">
        <x:f aca="0">IFERROR(AVERAGE(Rollenbewertung!M7:M26),0)</x:f>
        <x:v>70.5</x:v>
      </x:c>
      <x:c r="F15" s="51"/>
      <x:c r="G15" s="128" t="n">
        <x:f aca="0">SUM(Modell!C7:C13)</x:f>
        <x:v>1</x:v>
      </x:c>
      <x:c r="H15" s="51"/>
      <x:c r="I15" s="51"/>
      <x:c r="J15" s="51"/>
      <x:c r="K15" s="51"/>
      <x:c r="L15" s="51"/>
      <x:c r="M15" s="51"/>
      <x:c r="N15" s="51"/>
      <x:c r="O15" s="51"/>
      <x:c r="P15" s="51"/>
      <x:c r="Q15" s="66"/>
    </x:row>
    <x:row r="16" ht="20" hidden="0" customHeight="1">
      <x:c r="A16" s="68"/>
      <x:c r="B16" s="51"/>
      <x:c r="C16" s="51"/>
      <x:c r="D16" s="51"/>
      <x:c r="E16" s="51"/>
      <x:c r="F16" s="51"/>
      <x:c r="G16" s="51"/>
      <x:c r="H16" s="51"/>
      <x:c r="I16" s="51"/>
      <x:c r="J16" s="51"/>
      <x:c r="K16" s="51"/>
      <x:c r="L16" s="51"/>
      <x:c r="M16" s="51"/>
      <x:c r="N16" s="51"/>
      <x:c r="O16" s="51"/>
      <x:c r="P16" s="51"/>
      <x:c r="Q16" s="66"/>
    </x:row>
    <x:row r="17" ht="20" hidden="0" customHeight="1">
      <x:c r="A17" s="68"/>
      <x:c r="B17" s="51"/>
      <x:c r="C17" s="51"/>
      <x:c r="D17" s="51"/>
      <x:c r="E17" s="51"/>
      <x:c r="F17" s="51"/>
      <x:c r="G17" s="51"/>
      <x:c r="H17" s="51"/>
      <x:c r="I17" s="51"/>
      <x:c r="J17" s="51"/>
      <x:c r="K17" s="51"/>
      <x:c r="L17" s="51"/>
      <x:c r="M17" s="51"/>
      <x:c r="N17" s="51"/>
      <x:c r="O17" s="51"/>
      <x:c r="P17" s="51"/>
      <x:c r="Q17" s="66"/>
    </x:row>
    <x:row r="18" ht="20" hidden="0" customHeight="1">
      <x:c r="A18" s="117" t="s">
        <x:v>16</x:v>
      </x:c>
      <x:c r="B18" s="118"/>
      <x:c r="C18" s="118"/>
      <x:c r="D18" s="118"/>
      <x:c r="E18" s="118"/>
      <x:c r="F18" s="118"/>
      <x:c r="G18" s="118"/>
      <x:c r="H18" s="118"/>
      <x:c r="I18" s="51"/>
      <x:c r="J18" s="51"/>
      <x:c r="K18" s="51"/>
      <x:c r="L18" s="51"/>
      <x:c r="M18" s="51"/>
      <x:c r="N18" s="51"/>
      <x:c r="O18" s="51"/>
      <x:c r="P18" s="51"/>
      <x:c r="Q18" s="66"/>
    </x:row>
    <x:row r="19" ht="20" hidden="0" customHeight="1">
      <x:c r="A19" s="68"/>
      <x:c r="B19" s="51"/>
      <x:c r="C19" s="51"/>
      <x:c r="D19" s="51"/>
      <x:c r="E19" s="51"/>
      <x:c r="F19" s="51"/>
      <x:c r="G19" s="51"/>
      <x:c r="H19" s="51"/>
      <x:c r="I19" s="51"/>
      <x:c r="J19" s="51"/>
      <x:c r="K19" s="51"/>
      <x:c r="L19" s="51"/>
      <x:c r="M19" s="51"/>
      <x:c r="N19" s="51"/>
      <x:c r="O19" s="51"/>
      <x:c r="P19" s="51"/>
      <x:c r="Q19" s="66"/>
    </x:row>
    <x:row r="20" ht="34" hidden="0" customHeight="1">
      <x:c r="A20" s="131" t="str">
        <x:v>Bewertet wird die Rolle, nicht die Person. Jobtitel allein bestimmen keinen Grade. Erst die gemeinsame Kalibrierung vergleichbarer Rollen macht aus einer Erstbewertung eine belastbare Jobarchitektur.</x:v>
      </x:c>
      <x:c r="B20" s="130"/>
      <x:c r="C20" s="130"/>
      <x:c r="D20" s="130"/>
      <x:c r="E20" s="130"/>
      <x:c r="F20" s="130"/>
      <x:c r="G20" s="130"/>
      <x:c r="H20" s="130"/>
      <x:c r="I20" s="51"/>
      <x:c r="J20" s="51"/>
      <x:c r="K20" s="51"/>
      <x:c r="L20" s="51"/>
      <x:c r="M20" s="51"/>
      <x:c r="N20" s="51"/>
      <x:c r="O20" s="51"/>
      <x:c r="P20" s="51"/>
      <x:c r="Q20" s="66"/>
    </x:row>
    <x:row r="21" ht="34" hidden="0" customHeight="1">
      <x:c r="A21" s="131" t="s">
        <x:v>17</x:v>
      </x:c>
      <x:c r="B21" s="130"/>
      <x:c r="C21" s="130"/>
      <x:c r="D21" s="130"/>
      <x:c r="E21" s="130"/>
      <x:c r="F21" s="130"/>
      <x:c r="G21" s="130"/>
      <x:c r="H21" s="130"/>
      <x:c r="I21" s="51"/>
      <x:c r="J21" s="51"/>
      <x:c r="K21" s="51"/>
      <x:c r="L21" s="51"/>
      <x:c r="M21" s="51"/>
      <x:c r="N21" s="51"/>
      <x:c r="O21" s="51"/>
      <x:c r="P21" s="51"/>
      <x:c r="Q21" s="66"/>
    </x:row>
    <x:row r="22" ht="20" hidden="0" customHeight="1">
      <x:c r="A22" s="68"/>
      <x:c r="B22" s="51"/>
      <x:c r="C22" s="51"/>
      <x:c r="D22" s="51"/>
      <x:c r="E22" s="51"/>
      <x:c r="F22" s="51"/>
      <x:c r="G22" s="51"/>
      <x:c r="H22" s="51"/>
      <x:c r="I22" s="51"/>
      <x:c r="J22" s="51"/>
      <x:c r="K22" s="51"/>
      <x:c r="L22" s="51"/>
      <x:c r="M22" s="51"/>
      <x:c r="N22" s="51"/>
      <x:c r="O22" s="51"/>
      <x:c r="P22" s="51"/>
      <x:c r="Q22" s="66"/>
    </x:row>
    <x:row r="23" ht="20" hidden="0" customHeight="1">
      <x:c r="A23" s="68"/>
      <x:c r="B23" s="51"/>
      <x:c r="C23" s="51"/>
      <x:c r="D23" s="51"/>
      <x:c r="E23" s="51"/>
      <x:c r="F23" s="51"/>
      <x:c r="G23" s="51"/>
      <x:c r="H23" s="51"/>
      <x:c r="I23" s="51"/>
      <x:c r="J23" s="51"/>
      <x:c r="K23" s="51"/>
      <x:c r="L23" s="51"/>
      <x:c r="M23" s="51"/>
      <x:c r="N23" s="51"/>
      <x:c r="O23" s="51"/>
      <x:c r="P23" s="51"/>
      <x:c r="Q23" s="66"/>
    </x:row>
    <x:row r="24" ht="20" hidden="0" customHeight="1">
      <x:c r="A24" s="134" t="s">
        <x:v>18</x:v>
      </x:c>
      <x:c r="B24" s="135"/>
      <x:c r="C24" s="135"/>
      <x:c r="D24" s="135"/>
      <x:c r="E24" s="135"/>
      <x:c r="F24" s="135"/>
      <x:c r="G24" s="135"/>
      <x:c r="H24" s="135"/>
      <x:c r="I24" s="51"/>
      <x:c r="J24" s="51"/>
      <x:c r="K24" s="51"/>
      <x:c r="L24" s="51"/>
      <x:c r="M24" s="51"/>
      <x:c r="N24" s="51"/>
      <x:c r="O24" s="51"/>
      <x:c r="P24" s="51"/>
      <x:c r="Q24" s="66"/>
    </x:row>
    <x:row r="25" ht="42" hidden="0" customHeight="1">
      <x:c r="A25" s="72" t="s">
        <x:v>19</x:v>
      </x:c>
      <x:c r="B25" s="57"/>
      <x:c r="C25" s="57"/>
      <x:c r="D25" s="57"/>
      <x:c r="E25" s="57"/>
      <x:c r="F25" s="57"/>
      <x:c r="G25" s="57"/>
      <x:c r="H25" s="57"/>
      <x:c r="I25" s="51"/>
      <x:c r="J25" s="51"/>
      <x:c r="K25" s="51"/>
      <x:c r="L25" s="51"/>
      <x:c r="M25" s="51"/>
      <x:c r="N25" s="51"/>
      <x:c r="O25" s="51"/>
      <x:c r="P25" s="51"/>
      <x:c r="Q25" s="66"/>
    </x:row>
    <x:row r="26" ht="20" hidden="0" customHeight="1">
      <x:c r="A26" s="136" t="s">
        <x:v>20</x:v>
      </x:c>
      <x:c r="B26" s="60"/>
      <x:c r="C26" s="60"/>
      <x:c r="D26" s="60"/>
      <x:c r="E26" s="60"/>
      <x:c r="F26" s="60"/>
      <x:c r="G26" s="60"/>
      <x:c r="H26" s="60"/>
      <x:c r="I26" s="51"/>
      <x:c r="J26" s="51"/>
      <x:c r="K26" s="51"/>
      <x:c r="L26" s="51"/>
      <x:c r="M26" s="51"/>
      <x:c r="N26" s="51"/>
      <x:c r="O26" s="51"/>
      <x:c r="P26" s="51"/>
      <x:c r="Q26" s="66"/>
    </x:row>
    <x:row r="27" ht="20" hidden="0" customHeight="1">
      <x:c r="A27" s="137" t="str">
        <x:v>HR als Gamechanger. Von der Stellenbewertung zur steuerbaren Vergütungsarchitektur.</x:v>
      </x:c>
      <x:c r="B27" s="61"/>
      <x:c r="C27" s="61"/>
      <x:c r="D27" s="61"/>
      <x:c r="E27" s="61"/>
      <x:c r="F27" s="61"/>
      <x:c r="G27" s="61"/>
      <x:c r="H27" s="61"/>
      <x:c r="I27" s="51"/>
      <x:c r="J27" s="51"/>
      <x:c r="K27" s="51"/>
      <x:c r="L27" s="51"/>
      <x:c r="M27" s="51"/>
      <x:c r="N27" s="51"/>
      <x:c r="O27" s="51"/>
      <x:c r="P27" s="51"/>
      <x:c r="Q27" s="66"/>
    </x:row>
    <x:row r="28" ht="20" hidden="0" customHeight="1">
      <x:c r="A28" s="68"/>
      <x:c r="B28" s="51"/>
      <x:c r="C28" s="51"/>
      <x:c r="D28" s="51"/>
      <x:c r="E28" s="51"/>
      <x:c r="F28" s="51"/>
      <x:c r="G28" s="51"/>
      <x:c r="H28" s="51"/>
      <x:c r="I28" s="51"/>
      <x:c r="J28" s="51"/>
      <x:c r="K28" s="51"/>
      <x:c r="L28" s="51"/>
      <x:c r="M28" s="51"/>
      <x:c r="N28" s="51"/>
      <x:c r="O28" s="51"/>
      <x:c r="P28" s="51"/>
      <x:c r="Q28" s="66"/>
    </x:row>
    <x:row r="29" ht="20" hidden="0" customHeight="1">
      <x:c r="A29" s="68"/>
      <x:c r="B29" s="51"/>
      <x:c r="C29" s="51"/>
      <x:c r="D29" s="51"/>
      <x:c r="E29" s="51"/>
      <x:c r="F29" s="51"/>
      <x:c r="G29" s="51"/>
      <x:c r="H29" s="51"/>
      <x:c r="I29" s="51"/>
      <x:c r="J29" s="51"/>
      <x:c r="K29" s="51"/>
      <x:c r="L29" s="51"/>
      <x:c r="M29" s="51"/>
      <x:c r="N29" s="51"/>
      <x:c r="O29" s="51"/>
      <x:c r="P29" s="51"/>
      <x:c r="Q29" s="66"/>
    </x:row>
    <x:row r="30" ht="20" hidden="0" customHeight="1">
      <x:c r="A30" s="68"/>
      <x:c r="B30" s="51"/>
      <x:c r="C30" s="51"/>
      <x:c r="D30" s="51"/>
      <x:c r="E30" s="51"/>
      <x:c r="F30" s="51"/>
      <x:c r="G30" s="51"/>
      <x:c r="H30" s="51"/>
      <x:c r="I30" s="51"/>
      <x:c r="J30" s="51"/>
      <x:c r="K30" s="51"/>
      <x:c r="L30" s="51"/>
      <x:c r="M30" s="51"/>
      <x:c r="N30" s="51"/>
      <x:c r="O30" s="51"/>
      <x:c r="P30" s="51"/>
      <x:c r="Q30" s="66"/>
    </x:row>
    <x:row r="31" ht="20" hidden="0" customHeight="1">
      <x:c r="A31" s="68"/>
      <x:c r="B31" s="51"/>
      <x:c r="C31" s="51"/>
      <x:c r="D31" s="51"/>
      <x:c r="E31" s="51"/>
      <x:c r="F31" s="51"/>
      <x:c r="G31" s="51"/>
      <x:c r="H31" s="51"/>
      <x:c r="I31" s="51"/>
      <x:c r="J31" s="51"/>
      <x:c r="K31" s="51"/>
      <x:c r="L31" s="51"/>
      <x:c r="M31" s="51"/>
      <x:c r="N31" s="51"/>
      <x:c r="O31" s="51"/>
      <x:c r="P31" s="51"/>
      <x:c r="Q31" s="66"/>
    </x:row>
    <x:row r="32" ht="20" hidden="0" customHeight="1">
      <x:c r="A32" s="68"/>
      <x:c r="B32" s="51"/>
      <x:c r="C32" s="51"/>
      <x:c r="D32" s="51"/>
      <x:c r="E32" s="51"/>
      <x:c r="F32" s="51"/>
      <x:c r="G32" s="51"/>
      <x:c r="H32" s="51"/>
      <x:c r="I32" s="51"/>
      <x:c r="J32" s="51"/>
      <x:c r="K32" s="51"/>
      <x:c r="L32" s="51"/>
      <x:c r="M32" s="51"/>
      <x:c r="N32" s="51"/>
      <x:c r="O32" s="51"/>
      <x:c r="P32" s="51"/>
      <x:c r="Q32" s="66"/>
    </x:row>
    <x:row r="33" ht="20" hidden="0" customHeight="1">
      <x:c r="A33" s="68"/>
      <x:c r="B33" s="51"/>
      <x:c r="C33" s="51"/>
      <x:c r="D33" s="51"/>
      <x:c r="E33" s="51"/>
      <x:c r="F33" s="51"/>
      <x:c r="G33" s="51"/>
      <x:c r="H33" s="51"/>
      <x:c r="I33" s="51"/>
      <x:c r="J33" s="51"/>
      <x:c r="K33" s="51"/>
      <x:c r="L33" s="51"/>
      <x:c r="M33" s="51"/>
      <x:c r="N33" s="51"/>
      <x:c r="O33" s="51"/>
      <x:c r="P33" s="51"/>
      <x:c r="Q33" s="66"/>
    </x:row>
    <x:row r="34" ht="20" hidden="0" customHeight="1">
      <x:c r="A34" s="68"/>
      <x:c r="B34" s="51"/>
      <x:c r="C34" s="51"/>
      <x:c r="D34" s="51"/>
      <x:c r="E34" s="51"/>
      <x:c r="F34" s="51"/>
      <x:c r="G34" s="51"/>
      <x:c r="H34" s="51"/>
      <x:c r="I34" s="51"/>
      <x:c r="J34" s="51"/>
      <x:c r="K34" s="51"/>
      <x:c r="L34" s="51"/>
      <x:c r="M34" s="51"/>
      <x:c r="N34" s="51"/>
      <x:c r="O34" s="51"/>
      <x:c r="P34" s="51"/>
      <x:c r="Q34" s="66"/>
    </x:row>
    <x:row r="35" ht="20" hidden="0" customHeight="1">
      <x:c r="A35" s="68"/>
      <x:c r="B35" s="51"/>
      <x:c r="C35" s="51"/>
      <x:c r="D35" s="51"/>
      <x:c r="E35" s="51"/>
      <x:c r="F35" s="51"/>
      <x:c r="G35" s="51"/>
      <x:c r="H35" s="51"/>
      <x:c r="I35" s="51"/>
      <x:c r="J35" s="51"/>
      <x:c r="K35" s="51"/>
      <x:c r="L35" s="51"/>
      <x:c r="M35" s="51"/>
      <x:c r="N35" s="51"/>
      <x:c r="O35" s="51"/>
      <x:c r="P35" s="51"/>
      <x:c r="Q35" s="66"/>
    </x:row>
    <x:row r="36" ht="15" hidden="0">
      <x:c r="A36" s="68"/>
      <x:c r="B36" s="51"/>
      <x:c r="C36" s="51"/>
      <x:c r="D36" s="51"/>
      <x:c r="E36" s="51"/>
      <x:c r="F36" s="51"/>
      <x:c r="G36" s="51"/>
      <x:c r="H36" s="51"/>
      <x:c r="I36" s="51"/>
      <x:c r="J36" s="51"/>
      <x:c r="K36" s="51"/>
      <x:c r="L36" s="51"/>
      <x:c r="M36" s="51"/>
      <x:c r="N36" s="51"/>
      <x:c r="O36" s="51"/>
      <x:c r="P36" s="51"/>
      <x:c r="Q36" s="66"/>
    </x:row>
    <x:row r="37" ht="15" hidden="0">
      <x:c r="A37" s="68"/>
      <x:c r="B37" s="51"/>
      <x:c r="C37" s="51"/>
      <x:c r="D37" s="51"/>
      <x:c r="E37" s="51"/>
      <x:c r="F37" s="51"/>
      <x:c r="G37" s="51"/>
      <x:c r="H37" s="51"/>
      <x:c r="I37" s="51"/>
      <x:c r="J37" s="51"/>
      <x:c r="K37" s="51"/>
      <x:c r="L37" s="51"/>
      <x:c r="M37" s="51"/>
      <x:c r="N37" s="51"/>
      <x:c r="O37" s="51"/>
      <x:c r="P37" s="51"/>
      <x:c r="Q37" s="66"/>
    </x:row>
    <x:row r="38" ht="15" hidden="0">
      <x:c r="A38" s="68"/>
      <x:c r="B38" s="51"/>
      <x:c r="C38" s="51"/>
      <x:c r="D38" s="51"/>
      <x:c r="E38" s="51"/>
      <x:c r="F38" s="51"/>
      <x:c r="G38" s="51"/>
      <x:c r="H38" s="51"/>
      <x:c r="I38" s="51"/>
      <x:c r="J38" s="51"/>
      <x:c r="K38" s="51"/>
      <x:c r="L38" s="51"/>
      <x:c r="M38" s="51"/>
      <x:c r="N38" s="51"/>
      <x:c r="O38" s="51"/>
      <x:c r="P38" s="51"/>
      <x:c r="Q38" s="66"/>
    </x:row>
    <x:row r="39" ht="15" hidden="0">
      <x:c r="A39" s="68"/>
      <x:c r="B39" s="51"/>
      <x:c r="C39" s="51"/>
      <x:c r="D39" s="51"/>
      <x:c r="E39" s="51"/>
      <x:c r="F39" s="51"/>
      <x:c r="G39" s="51"/>
      <x:c r="H39" s="51"/>
      <x:c r="I39" s="51"/>
      <x:c r="J39" s="51"/>
      <x:c r="K39" s="51"/>
      <x:c r="L39" s="51"/>
      <x:c r="M39" s="51"/>
      <x:c r="N39" s="51"/>
      <x:c r="O39" s="51"/>
      <x:c r="P39" s="51"/>
      <x:c r="Q39" s="66"/>
    </x:row>
    <x:row r="40" ht="15" hidden="0">
      <x:c r="A40" s="68"/>
      <x:c r="B40" s="51"/>
      <x:c r="C40" s="51"/>
      <x:c r="D40" s="51"/>
      <x:c r="E40" s="51"/>
      <x:c r="F40" s="51"/>
      <x:c r="G40" s="51"/>
      <x:c r="H40" s="51"/>
      <x:c r="I40" s="51"/>
      <x:c r="J40" s="51"/>
      <x:c r="K40" s="51"/>
      <x:c r="L40" s="51"/>
      <x:c r="M40" s="51"/>
      <x:c r="N40" s="51"/>
      <x:c r="O40" s="51"/>
      <x:c r="P40" s="51"/>
      <x:c r="Q40" s="66"/>
    </x:row>
    <x:row r="41" ht="15" hidden="0">
      <x:c r="A41" s="68"/>
      <x:c r="B41" s="51"/>
      <x:c r="C41" s="51"/>
      <x:c r="D41" s="51"/>
      <x:c r="E41" s="51"/>
      <x:c r="F41" s="51"/>
      <x:c r="G41" s="51"/>
      <x:c r="H41" s="51"/>
      <x:c r="I41" s="51"/>
      <x:c r="J41" s="51"/>
      <x:c r="K41" s="51"/>
      <x:c r="L41" s="51"/>
      <x:c r="M41" s="51"/>
      <x:c r="N41" s="51"/>
      <x:c r="O41" s="51"/>
      <x:c r="P41" s="51"/>
      <x:c r="Q41" s="66"/>
    </x:row>
    <x:row r="42" ht="15" hidden="0">
      <x:c r="A42" s="68"/>
      <x:c r="B42" s="51"/>
      <x:c r="C42" s="51"/>
      <x:c r="D42" s="51"/>
      <x:c r="E42" s="51"/>
      <x:c r="F42" s="51"/>
      <x:c r="G42" s="51"/>
      <x:c r="H42" s="51"/>
      <x:c r="I42" s="51"/>
      <x:c r="J42" s="51"/>
      <x:c r="K42" s="51"/>
      <x:c r="L42" s="51"/>
      <x:c r="M42" s="51"/>
      <x:c r="N42" s="51"/>
      <x:c r="O42" s="51"/>
      <x:c r="P42" s="51"/>
      <x:c r="Q42" s="66"/>
    </x:row>
    <x:row r="43" ht="15" hidden="0">
      <x:c r="A43" s="68"/>
      <x:c r="B43" s="51"/>
      <x:c r="C43" s="51"/>
      <x:c r="D43" s="51"/>
      <x:c r="E43" s="51"/>
      <x:c r="F43" s="51"/>
      <x:c r="G43" s="51"/>
      <x:c r="H43" s="51"/>
      <x:c r="I43" s="51"/>
      <x:c r="J43" s="51"/>
      <x:c r="K43" s="51"/>
      <x:c r="L43" s="51"/>
      <x:c r="M43" s="51"/>
      <x:c r="N43" s="51"/>
      <x:c r="O43" s="51"/>
      <x:c r="P43" s="51"/>
      <x:c r="Q43" s="66"/>
    </x:row>
    <x:row r="44" ht="15" hidden="0">
      <x:c r="A44" s="68"/>
      <x:c r="B44" s="51"/>
      <x:c r="C44" s="51"/>
      <x:c r="D44" s="51"/>
      <x:c r="E44" s="51"/>
      <x:c r="F44" s="51"/>
      <x:c r="G44" s="51"/>
      <x:c r="H44" s="51"/>
      <x:c r="I44" s="51"/>
      <x:c r="J44" s="51"/>
      <x:c r="K44" s="51"/>
      <x:c r="L44" s="51"/>
      <x:c r="M44" s="51"/>
      <x:c r="N44" s="51"/>
      <x:c r="O44" s="51"/>
      <x:c r="P44" s="51"/>
      <x:c r="Q44" s="66"/>
    </x:row>
    <x:row r="45" ht="15" hidden="0">
      <x:c r="A45" s="68"/>
      <x:c r="B45" s="51"/>
      <x:c r="C45" s="51"/>
      <x:c r="D45" s="51"/>
      <x:c r="E45" s="51"/>
      <x:c r="F45" s="51"/>
      <x:c r="G45" s="51"/>
      <x:c r="H45" s="51"/>
      <x:c r="I45" s="51"/>
      <x:c r="J45" s="51"/>
      <x:c r="K45" s="51"/>
      <x:c r="L45" s="51"/>
      <x:c r="M45" s="51"/>
      <x:c r="N45" s="51"/>
      <x:c r="O45" s="51"/>
      <x:c r="P45" s="51"/>
      <x:c r="Q45" s="66"/>
    </x:row>
    <x:row r="46" ht="15" hidden="0">
      <x:c r="A46" s="68"/>
      <x:c r="B46" s="51"/>
      <x:c r="C46" s="51"/>
      <x:c r="D46" s="51"/>
      <x:c r="E46" s="51"/>
      <x:c r="F46" s="51"/>
      <x:c r="G46" s="51"/>
      <x:c r="H46" s="51"/>
      <x:c r="I46" s="51"/>
      <x:c r="J46" s="51"/>
      <x:c r="K46" s="51"/>
      <x:c r="L46" s="51"/>
      <x:c r="M46" s="51"/>
      <x:c r="N46" s="51"/>
      <x:c r="O46" s="51"/>
      <x:c r="P46" s="51"/>
      <x:c r="Q46" s="66"/>
    </x:row>
    <x:row r="47" ht="15" hidden="0">
      <x:c r="A47" s="68"/>
      <x:c r="B47" s="51"/>
      <x:c r="C47" s="51"/>
      <x:c r="D47" s="51"/>
      <x:c r="E47" s="51"/>
      <x:c r="F47" s="51"/>
      <x:c r="G47" s="51"/>
      <x:c r="H47" s="51"/>
      <x:c r="I47" s="51"/>
      <x:c r="J47" s="51"/>
      <x:c r="K47" s="51"/>
      <x:c r="L47" s="51"/>
      <x:c r="M47" s="51"/>
      <x:c r="N47" s="51"/>
      <x:c r="O47" s="51"/>
      <x:c r="P47" s="51"/>
      <x:c r="Q47" s="66"/>
    </x:row>
    <x:row r="48" ht="15" hidden="0">
      <x:c r="A48" s="68"/>
      <x:c r="B48" s="51"/>
      <x:c r="C48" s="51"/>
      <x:c r="D48" s="51"/>
      <x:c r="E48" s="51"/>
      <x:c r="F48" s="51"/>
      <x:c r="G48" s="51"/>
      <x:c r="H48" s="51"/>
      <x:c r="I48" s="51"/>
      <x:c r="J48" s="51"/>
      <x:c r="K48" s="51"/>
      <x:c r="L48" s="51"/>
      <x:c r="M48" s="51"/>
      <x:c r="N48" s="51"/>
      <x:c r="O48" s="51"/>
      <x:c r="P48" s="51"/>
      <x:c r="Q48" s="66"/>
    </x:row>
    <x:row r="49" ht="15" hidden="0">
      <x:c r="A49" s="68"/>
      <x:c r="B49" s="51"/>
      <x:c r="C49" s="51"/>
      <x:c r="D49" s="51"/>
      <x:c r="E49" s="51"/>
      <x:c r="F49" s="51"/>
      <x:c r="G49" s="51"/>
      <x:c r="H49" s="51"/>
      <x:c r="I49" s="51"/>
      <x:c r="J49" s="51"/>
      <x:c r="K49" s="51"/>
      <x:c r="L49" s="51"/>
      <x:c r="M49" s="51"/>
      <x:c r="N49" s="51"/>
      <x:c r="O49" s="51"/>
      <x:c r="P49" s="51"/>
      <x:c r="Q49" s="66"/>
    </x:row>
    <x:row r="50" ht="15" hidden="0">
      <x:c r="A50" s="68"/>
      <x:c r="B50" s="51"/>
      <x:c r="C50" s="51"/>
      <x:c r="D50" s="51"/>
      <x:c r="E50" s="51"/>
      <x:c r="F50" s="51"/>
      <x:c r="G50" s="51"/>
      <x:c r="H50" s="51"/>
      <x:c r="I50" s="51"/>
      <x:c r="J50" s="51"/>
      <x:c r="K50" s="51"/>
      <x:c r="L50" s="51"/>
      <x:c r="M50" s="51"/>
      <x:c r="N50" s="51"/>
      <x:c r="O50" s="51"/>
      <x:c r="P50" s="51"/>
      <x:c r="Q50" s="66"/>
    </x:row>
    <x:row r="51" ht="15" hidden="0">
      <x:c r="A51" s="68"/>
      <x:c r="B51" s="51"/>
      <x:c r="C51" s="51"/>
      <x:c r="D51" s="51"/>
      <x:c r="E51" s="51"/>
      <x:c r="F51" s="51"/>
      <x:c r="G51" s="51"/>
      <x:c r="H51" s="51"/>
      <x:c r="I51" s="51"/>
      <x:c r="J51" s="51"/>
      <x:c r="K51" s="51"/>
      <x:c r="L51" s="51"/>
      <x:c r="M51" s="51"/>
      <x:c r="N51" s="51"/>
      <x:c r="O51" s="51"/>
      <x:c r="P51" s="51"/>
      <x:c r="Q51" s="66"/>
    </x:row>
    <x:row r="52" ht="15" hidden="0">
      <x:c r="A52" s="68"/>
      <x:c r="B52" s="51"/>
      <x:c r="C52" s="51"/>
      <x:c r="D52" s="51"/>
      <x:c r="E52" s="51"/>
      <x:c r="F52" s="51"/>
      <x:c r="G52" s="51"/>
      <x:c r="H52" s="51"/>
      <x:c r="I52" s="51"/>
      <x:c r="J52" s="51"/>
      <x:c r="K52" s="51"/>
      <x:c r="L52" s="51"/>
      <x:c r="M52" s="51"/>
      <x:c r="N52" s="51"/>
      <x:c r="O52" s="51"/>
      <x:c r="P52" s="51"/>
      <x:c r="Q52" s="66"/>
    </x:row>
    <x:row r="53" ht="15" hidden="0">
      <x:c r="A53" s="68"/>
      <x:c r="B53" s="51"/>
      <x:c r="C53" s="51"/>
      <x:c r="D53" s="51"/>
      <x:c r="E53" s="51"/>
      <x:c r="F53" s="51"/>
      <x:c r="G53" s="51"/>
      <x:c r="H53" s="51"/>
      <x:c r="I53" s="51"/>
      <x:c r="J53" s="51"/>
      <x:c r="K53" s="51"/>
      <x:c r="L53" s="51"/>
      <x:c r="M53" s="51"/>
      <x:c r="N53" s="51"/>
      <x:c r="O53" s="51"/>
      <x:c r="P53" s="51"/>
      <x:c r="Q53" s="66"/>
    </x:row>
    <x:row r="54" ht="15" hidden="0">
      <x:c r="A54" s="68"/>
      <x:c r="B54" s="51"/>
      <x:c r="C54" s="51"/>
      <x:c r="D54" s="51"/>
      <x:c r="E54" s="51"/>
      <x:c r="F54" s="51"/>
      <x:c r="G54" s="51"/>
      <x:c r="H54" s="51"/>
      <x:c r="I54" s="51"/>
      <x:c r="J54" s="51"/>
      <x:c r="K54" s="51"/>
      <x:c r="L54" s="51"/>
      <x:c r="M54" s="51"/>
      <x:c r="N54" s="51"/>
      <x:c r="O54" s="51"/>
      <x:c r="P54" s="51"/>
      <x:c r="Q54" s="66"/>
    </x:row>
    <x:row r="55" ht="15" hidden="0">
      <x:c r="A55" s="68"/>
      <x:c r="B55" s="51"/>
      <x:c r="C55" s="51"/>
      <x:c r="D55" s="51"/>
      <x:c r="E55" s="51"/>
      <x:c r="F55" s="51"/>
      <x:c r="G55" s="51"/>
      <x:c r="H55" s="51"/>
      <x:c r="I55" s="51"/>
      <x:c r="J55" s="51"/>
      <x:c r="K55" s="51"/>
      <x:c r="L55" s="51"/>
      <x:c r="M55" s="51"/>
      <x:c r="N55" s="51"/>
      <x:c r="O55" s="51"/>
      <x:c r="P55" s="51"/>
      <x:c r="Q55" s="66"/>
    </x:row>
    <x:row r="56" ht="15" hidden="0">
      <x:c r="A56" s="68"/>
      <x:c r="B56" s="51"/>
      <x:c r="C56" s="51"/>
      <x:c r="D56" s="51"/>
      <x:c r="E56" s="51"/>
      <x:c r="F56" s="51"/>
      <x:c r="G56" s="51"/>
      <x:c r="H56" s="51"/>
      <x:c r="I56" s="51"/>
      <x:c r="J56" s="51"/>
      <x:c r="K56" s="51"/>
      <x:c r="L56" s="51"/>
      <x:c r="M56" s="51"/>
      <x:c r="N56" s="51"/>
      <x:c r="O56" s="51"/>
      <x:c r="P56" s="51"/>
      <x:c r="Q56" s="66"/>
    </x:row>
    <x:row r="57" ht="15" hidden="0">
      <x:c r="A57" s="68"/>
      <x:c r="B57" s="51"/>
      <x:c r="C57" s="51"/>
      <x:c r="D57" s="51"/>
      <x:c r="E57" s="51"/>
      <x:c r="F57" s="51"/>
      <x:c r="G57" s="51"/>
      <x:c r="H57" s="51"/>
      <x:c r="I57" s="51"/>
      <x:c r="J57" s="51"/>
      <x:c r="K57" s="51"/>
      <x:c r="L57" s="51"/>
      <x:c r="M57" s="51"/>
      <x:c r="N57" s="51"/>
      <x:c r="O57" s="51"/>
      <x:c r="P57" s="51"/>
      <x:c r="Q57" s="66"/>
    </x:row>
    <x:row r="58" ht="15" hidden="0">
      <x:c r="A58" s="68"/>
      <x:c r="B58" s="51"/>
      <x:c r="C58" s="51"/>
      <x:c r="D58" s="51"/>
      <x:c r="E58" s="51"/>
      <x:c r="F58" s="51"/>
      <x:c r="G58" s="51"/>
      <x:c r="H58" s="51"/>
      <x:c r="I58" s="51"/>
      <x:c r="J58" s="51"/>
      <x:c r="K58" s="51"/>
      <x:c r="L58" s="51"/>
      <x:c r="M58" s="51"/>
      <x:c r="N58" s="51"/>
      <x:c r="O58" s="51"/>
      <x:c r="P58" s="51"/>
      <x:c r="Q58" s="66"/>
    </x:row>
    <x:row r="59" ht="15" hidden="0">
      <x:c r="A59" s="68"/>
      <x:c r="B59" s="51"/>
      <x:c r="C59" s="51"/>
      <x:c r="D59" s="51"/>
      <x:c r="E59" s="51"/>
      <x:c r="F59" s="51"/>
      <x:c r="G59" s="51"/>
      <x:c r="H59" s="51"/>
      <x:c r="I59" s="51"/>
      <x:c r="J59" s="51"/>
      <x:c r="K59" s="51"/>
      <x:c r="L59" s="51"/>
      <x:c r="M59" s="51"/>
      <x:c r="N59" s="51"/>
      <x:c r="O59" s="51"/>
      <x:c r="P59" s="51"/>
      <x:c r="Q59" s="66"/>
    </x:row>
    <x:row r="60" ht="15" hidden="0">
      <x:c r="A60" s="68"/>
      <x:c r="B60" s="51"/>
      <x:c r="C60" s="51"/>
      <x:c r="D60" s="51"/>
      <x:c r="E60" s="51"/>
      <x:c r="F60" s="51"/>
      <x:c r="G60" s="51"/>
      <x:c r="H60" s="51"/>
      <x:c r="I60" s="51"/>
      <x:c r="J60" s="51"/>
      <x:c r="K60" s="51"/>
      <x:c r="L60" s="51"/>
      <x:c r="M60" s="51"/>
      <x:c r="N60" s="51"/>
      <x:c r="O60" s="51"/>
      <x:c r="P60" s="51"/>
      <x:c r="Q60" s="66"/>
    </x:row>
    <x:row r="61" ht="15" hidden="0">
      <x:c r="A61" s="68"/>
      <x:c r="B61" s="51"/>
      <x:c r="C61" s="51"/>
      <x:c r="D61" s="51"/>
      <x:c r="E61" s="51"/>
      <x:c r="F61" s="51"/>
      <x:c r="G61" s="51"/>
      <x:c r="H61" s="51"/>
      <x:c r="I61" s="51"/>
      <x:c r="J61" s="51"/>
      <x:c r="K61" s="51"/>
      <x:c r="L61" s="51"/>
      <x:c r="M61" s="51"/>
      <x:c r="N61" s="51"/>
      <x:c r="O61" s="51"/>
      <x:c r="P61" s="51"/>
      <x:c r="Q61" s="66"/>
    </x:row>
    <x:row r="62" ht="15" hidden="0">
      <x:c r="A62" s="68"/>
      <x:c r="B62" s="51"/>
      <x:c r="C62" s="51"/>
      <x:c r="D62" s="51"/>
      <x:c r="E62" s="51"/>
      <x:c r="F62" s="51"/>
      <x:c r="G62" s="51"/>
      <x:c r="H62" s="51"/>
      <x:c r="I62" s="51"/>
      <x:c r="J62" s="51"/>
      <x:c r="K62" s="51"/>
      <x:c r="L62" s="51"/>
      <x:c r="M62" s="51"/>
      <x:c r="N62" s="51"/>
      <x:c r="O62" s="51"/>
      <x:c r="P62" s="51"/>
      <x:c r="Q62" s="66"/>
    </x:row>
    <x:row r="63" ht="15" hidden="0">
      <x:c r="A63" s="68"/>
      <x:c r="B63" s="51"/>
      <x:c r="C63" s="51"/>
      <x:c r="D63" s="51"/>
      <x:c r="E63" s="51"/>
      <x:c r="F63" s="51"/>
      <x:c r="G63" s="51"/>
      <x:c r="H63" s="51"/>
      <x:c r="I63" s="51"/>
      <x:c r="J63" s="51"/>
      <x:c r="K63" s="51"/>
      <x:c r="L63" s="51"/>
      <x:c r="M63" s="51"/>
      <x:c r="N63" s="51"/>
      <x:c r="O63" s="51"/>
      <x:c r="P63" s="51"/>
      <x:c r="Q63" s="66"/>
    </x:row>
    <x:row r="64" ht="15" hidden="0">
      <x:c r="A64" s="68"/>
      <x:c r="B64" s="51"/>
      <x:c r="C64" s="51"/>
      <x:c r="D64" s="51"/>
      <x:c r="E64" s="51"/>
      <x:c r="F64" s="51"/>
      <x:c r="G64" s="51"/>
      <x:c r="H64" s="51"/>
      <x:c r="I64" s="51"/>
      <x:c r="J64" s="51"/>
      <x:c r="K64" s="51"/>
      <x:c r="L64" s="51"/>
      <x:c r="M64" s="51"/>
      <x:c r="N64" s="51"/>
      <x:c r="O64" s="51"/>
      <x:c r="P64" s="51"/>
      <x:c r="Q64" s="66"/>
    </x:row>
    <x:row r="65" ht="15" hidden="0">
      <x:c r="A65" s="68"/>
      <x:c r="B65" s="51"/>
      <x:c r="C65" s="51"/>
      <x:c r="D65" s="51"/>
      <x:c r="E65" s="51"/>
      <x:c r="F65" s="51"/>
      <x:c r="G65" s="51"/>
      <x:c r="H65" s="51"/>
      <x:c r="I65" s="51"/>
      <x:c r="J65" s="51"/>
      <x:c r="K65" s="51"/>
      <x:c r="L65" s="51"/>
      <x:c r="M65" s="51"/>
      <x:c r="N65" s="51"/>
      <x:c r="O65" s="51"/>
      <x:c r="P65" s="51"/>
      <x:c r="Q65" s="66"/>
    </x:row>
    <x:row r="66" ht="15" hidden="0">
      <x:c r="A66" s="68"/>
      <x:c r="B66" s="51"/>
      <x:c r="C66" s="51"/>
      <x:c r="D66" s="51"/>
      <x:c r="E66" s="51"/>
      <x:c r="F66" s="51"/>
      <x:c r="G66" s="51"/>
      <x:c r="H66" s="51"/>
      <x:c r="I66" s="51"/>
      <x:c r="J66" s="51"/>
      <x:c r="K66" s="51"/>
      <x:c r="L66" s="51"/>
      <x:c r="M66" s="51"/>
      <x:c r="N66" s="51"/>
      <x:c r="O66" s="51"/>
      <x:c r="P66" s="51"/>
      <x:c r="Q66" s="66"/>
    </x:row>
    <x:row r="67" ht="15" hidden="0">
      <x:c r="A67" s="68"/>
      <x:c r="B67" s="51"/>
      <x:c r="C67" s="51"/>
      <x:c r="D67" s="51"/>
      <x:c r="E67" s="51"/>
      <x:c r="F67" s="51"/>
      <x:c r="G67" s="51"/>
      <x:c r="H67" s="51"/>
      <x:c r="I67" s="51"/>
      <x:c r="J67" s="51"/>
      <x:c r="K67" s="51"/>
      <x:c r="L67" s="51"/>
      <x:c r="M67" s="51"/>
      <x:c r="N67" s="51"/>
      <x:c r="O67" s="51"/>
      <x:c r="P67" s="51"/>
      <x:c r="Q67" s="66"/>
    </x:row>
    <x:row r="68" ht="15" hidden="0">
      <x:c r="A68" s="68"/>
      <x:c r="B68" s="51"/>
      <x:c r="C68" s="51"/>
      <x:c r="D68" s="51"/>
      <x:c r="E68" s="51"/>
      <x:c r="F68" s="51"/>
      <x:c r="G68" s="51"/>
      <x:c r="H68" s="51"/>
      <x:c r="I68" s="51"/>
      <x:c r="J68" s="51"/>
      <x:c r="K68" s="51"/>
      <x:c r="L68" s="51"/>
      <x:c r="M68" s="51"/>
      <x:c r="N68" s="51"/>
      <x:c r="O68" s="51"/>
      <x:c r="P68" s="51"/>
      <x:c r="Q68" s="66"/>
    </x:row>
    <x:row r="69" ht="15" hidden="0">
      <x:c r="A69" s="68"/>
      <x:c r="B69" s="51"/>
      <x:c r="C69" s="51"/>
      <x:c r="D69" s="51"/>
      <x:c r="E69" s="51"/>
      <x:c r="F69" s="51"/>
      <x:c r="G69" s="51"/>
      <x:c r="H69" s="51"/>
      <x:c r="I69" s="51"/>
      <x:c r="J69" s="51"/>
      <x:c r="K69" s="51"/>
      <x:c r="L69" s="51"/>
      <x:c r="M69" s="51"/>
      <x:c r="N69" s="51"/>
      <x:c r="O69" s="51"/>
      <x:c r="P69" s="51"/>
      <x:c r="Q69" s="66"/>
    </x:row>
    <x:row r="70" ht="15" hidden="0">
      <x:c r="A70" s="68"/>
      <x:c r="B70" s="51"/>
      <x:c r="C70" s="51"/>
      <x:c r="D70" s="51"/>
      <x:c r="E70" s="51"/>
      <x:c r="F70" s="51"/>
      <x:c r="G70" s="51"/>
      <x:c r="H70" s="51"/>
      <x:c r="I70" s="51"/>
      <x:c r="J70" s="51"/>
      <x:c r="K70" s="51"/>
      <x:c r="L70" s="51"/>
      <x:c r="M70" s="51"/>
      <x:c r="N70" s="51"/>
      <x:c r="O70" s="51"/>
      <x:c r="P70" s="51"/>
      <x:c r="Q70" s="66"/>
    </x:row>
    <x:row r="71" ht="15" hidden="0">
      <x:c r="A71" s="68"/>
      <x:c r="B71" s="51"/>
      <x:c r="C71" s="51"/>
      <x:c r="D71" s="51"/>
      <x:c r="E71" s="51"/>
      <x:c r="F71" s="51"/>
      <x:c r="G71" s="51"/>
      <x:c r="H71" s="51"/>
      <x:c r="I71" s="51"/>
      <x:c r="J71" s="51"/>
      <x:c r="K71" s="51"/>
      <x:c r="L71" s="51"/>
      <x:c r="M71" s="51"/>
      <x:c r="N71" s="51"/>
      <x:c r="O71" s="51"/>
      <x:c r="P71" s="51"/>
      <x:c r="Q71" s="66"/>
    </x:row>
    <x:row r="72" ht="15" hidden="0">
      <x:c r="A72" s="68"/>
      <x:c r="B72" s="51"/>
      <x:c r="C72" s="51"/>
      <x:c r="D72" s="51"/>
      <x:c r="E72" s="51"/>
      <x:c r="F72" s="51"/>
      <x:c r="G72" s="51"/>
      <x:c r="H72" s="51"/>
      <x:c r="I72" s="51"/>
      <x:c r="J72" s="51"/>
      <x:c r="K72" s="51"/>
      <x:c r="L72" s="51"/>
      <x:c r="M72" s="51"/>
      <x:c r="N72" s="51"/>
      <x:c r="O72" s="51"/>
      <x:c r="P72" s="51"/>
      <x:c r="Q72" s="66"/>
    </x:row>
    <x:row r="73" ht="15" hidden="0">
      <x:c r="A73" s="68"/>
      <x:c r="B73" s="51"/>
      <x:c r="C73" s="51"/>
      <x:c r="D73" s="51"/>
      <x:c r="E73" s="51"/>
      <x:c r="F73" s="51"/>
      <x:c r="G73" s="51"/>
      <x:c r="H73" s="51"/>
      <x:c r="I73" s="51"/>
      <x:c r="J73" s="51"/>
      <x:c r="K73" s="51"/>
      <x:c r="L73" s="51"/>
      <x:c r="M73" s="51"/>
      <x:c r="N73" s="51"/>
      <x:c r="O73" s="51"/>
      <x:c r="P73" s="51"/>
      <x:c r="Q73" s="66"/>
    </x:row>
    <x:row r="74" ht="15" hidden="0">
      <x:c r="A74" s="68"/>
      <x:c r="B74" s="51"/>
      <x:c r="C74" s="51"/>
      <x:c r="D74" s="51"/>
      <x:c r="E74" s="51"/>
      <x:c r="F74" s="51"/>
      <x:c r="G74" s="51"/>
      <x:c r="H74" s="51"/>
      <x:c r="I74" s="51"/>
      <x:c r="J74" s="51"/>
      <x:c r="K74" s="51"/>
      <x:c r="L74" s="51"/>
      <x:c r="M74" s="51"/>
      <x:c r="N74" s="51"/>
      <x:c r="O74" s="51"/>
      <x:c r="P74" s="51"/>
      <x:c r="Q74" s="66"/>
    </x:row>
    <x:row r="75" ht="15" hidden="0">
      <x:c r="A75" s="68"/>
      <x:c r="B75" s="51"/>
      <x:c r="C75" s="51"/>
      <x:c r="D75" s="51"/>
      <x:c r="E75" s="51"/>
      <x:c r="F75" s="51"/>
      <x:c r="G75" s="51"/>
      <x:c r="H75" s="51"/>
      <x:c r="I75" s="51"/>
      <x:c r="J75" s="51"/>
      <x:c r="K75" s="51"/>
      <x:c r="L75" s="51"/>
      <x:c r="M75" s="51"/>
      <x:c r="N75" s="51"/>
      <x:c r="O75" s="51"/>
      <x:c r="P75" s="51"/>
      <x:c r="Q75" s="66"/>
    </x:row>
    <x:row r="76" ht="15" hidden="0">
      <x:c r="A76" s="68"/>
      <x:c r="B76" s="51"/>
      <x:c r="C76" s="51"/>
      <x:c r="D76" s="51"/>
      <x:c r="E76" s="51"/>
      <x:c r="F76" s="51"/>
      <x:c r="G76" s="51"/>
      <x:c r="H76" s="51"/>
      <x:c r="I76" s="51"/>
      <x:c r="J76" s="51"/>
      <x:c r="K76" s="51"/>
      <x:c r="L76" s="51"/>
      <x:c r="M76" s="51"/>
      <x:c r="N76" s="51"/>
      <x:c r="O76" s="51"/>
      <x:c r="P76" s="51"/>
      <x:c r="Q76" s="66"/>
    </x:row>
    <x:row r="77" ht="15" hidden="0">
      <x:c r="A77" s="68"/>
      <x:c r="B77" s="51"/>
      <x:c r="C77" s="51"/>
      <x:c r="D77" s="51"/>
      <x:c r="E77" s="51"/>
      <x:c r="F77" s="51"/>
      <x:c r="G77" s="51"/>
      <x:c r="H77" s="51"/>
      <x:c r="I77" s="51"/>
      <x:c r="J77" s="51"/>
      <x:c r="K77" s="51"/>
      <x:c r="L77" s="51"/>
      <x:c r="M77" s="51"/>
      <x:c r="N77" s="51"/>
      <x:c r="O77" s="51"/>
      <x:c r="P77" s="51"/>
      <x:c r="Q77" s="66"/>
    </x:row>
    <x:row r="78" ht="15" hidden="0">
      <x:c r="A78" s="68"/>
      <x:c r="B78" s="51"/>
      <x:c r="C78" s="51"/>
      <x:c r="D78" s="51"/>
      <x:c r="E78" s="51"/>
      <x:c r="F78" s="51"/>
      <x:c r="G78" s="51"/>
      <x:c r="H78" s="51"/>
      <x:c r="I78" s="51"/>
      <x:c r="J78" s="51"/>
      <x:c r="K78" s="51"/>
      <x:c r="L78" s="51"/>
      <x:c r="M78" s="51"/>
      <x:c r="N78" s="51"/>
      <x:c r="O78" s="51"/>
      <x:c r="P78" s="51"/>
      <x:c r="Q78" s="66"/>
    </x:row>
    <x:row r="79" ht="15" hidden="0">
      <x:c r="A79" s="68"/>
      <x:c r="B79" s="51"/>
      <x:c r="C79" s="51"/>
      <x:c r="D79" s="51"/>
      <x:c r="E79" s="51"/>
      <x:c r="F79" s="51"/>
      <x:c r="G79" s="51"/>
      <x:c r="H79" s="51"/>
      <x:c r="I79" s="51"/>
      <x:c r="J79" s="51"/>
      <x:c r="K79" s="51"/>
      <x:c r="L79" s="51"/>
      <x:c r="M79" s="51"/>
      <x:c r="N79" s="51"/>
      <x:c r="O79" s="51"/>
      <x:c r="P79" s="51"/>
      <x:c r="Q79" s="66"/>
    </x:row>
    <x:row r="80" ht="15" hidden="0">
      <x:c r="A80" s="75"/>
      <x:c r="B80" s="76"/>
      <x:c r="C80" s="76"/>
      <x:c r="D80" s="76"/>
      <x:c r="E80" s="76"/>
      <x:c r="F80" s="76"/>
      <x:c r="G80" s="76"/>
      <x:c r="H80" s="76"/>
      <x:c r="I80" s="76"/>
      <x:c r="J80" s="76"/>
      <x:c r="K80" s="76"/>
      <x:c r="L80" s="76"/>
      <x:c r="M80" s="76"/>
      <x:c r="N80" s="76"/>
      <x:c r="O80" s="76"/>
      <x:c r="P80" s="76"/>
      <x:c r="Q80" s="77"/>
    </x:row>
  </x:sheetData>
  <x:mergeCells>
    <x:mergeCell ref="A2:H2"/>
    <x:mergeCell ref="A3:H3"/>
    <x:mergeCell ref="C7:D7"/>
    <x:mergeCell ref="G7:H7"/>
    <x:mergeCell ref="C9:H9"/>
    <x:mergeCell ref="A20:H20"/>
    <x:mergeCell ref="A21:H21"/>
    <x:mergeCell ref="A25:H25"/>
    <x:mergeCell ref="A26:H26"/>
    <x:mergeCell ref="A27:H27"/>
  </x:mergeCells>
  <x:pageMargins left="0.7" right="0.7" top="0.75" bottom="0.75" header="0.3" footer="0.3"/>
</x:worksheet>
</file>

<file path=xl/worksheets/sheet2.xml><?xml version="1.0" encoding="utf-8"?>
<x:worksheet xmlns:x="http://schemas.openxmlformats.org/spreadsheetml/2006/main">
  <x:sheetPr>
    <x:tabColor rgb="FF1FE8FC"/>
  </x:sheetPr>
  <x:sheetViews>
    <x:sheetView showGridLines="0" workbookViewId="0">
      <x:pane xSplit="2" ySplit="6" topLeftCell="C7" activePane="bottomRight" state="frozen"/>
    </x:sheetView>
  </x:sheetViews>
  <x:sheetFormatPr defaultColWidth="8.6796875" defaultRowHeight="15"/>
  <x:cols>
    <x:col min="1" max="1" width="6" hidden="0" customWidth="1"/>
    <x:col min="2" max="2" width="26" hidden="0" customWidth="1"/>
    <x:col min="3" max="3" width="20" hidden="0" customWidth="1"/>
    <x:col min="4" max="4" width="15" hidden="0" customWidth="1"/>
    <x:col min="5" max="5" width="38" hidden="0" customWidth="1"/>
    <x:col min="6" max="7" width="12" hidden="0" customWidth="1"/>
    <x:col min="8" max="8" width="14" hidden="0" customWidth="1"/>
    <x:col min="9" max="9" width="10" hidden="0" customWidth="1"/>
    <x:col min="10" max="10" width="14" hidden="0" customWidth="1"/>
    <x:col min="11" max="11" width="20" hidden="0" customWidth="1"/>
    <x:col min="12" max="12" width="11" hidden="0" customWidth="1"/>
    <x:col min="13" max="13" width="10" hidden="0" customWidth="1"/>
    <x:col min="14" max="14" width="9" hidden="0" customWidth="1"/>
    <x:col min="15" max="15" width="28" hidden="0" customWidth="1"/>
    <x:col min="16" max="16" width="18" hidden="0" customWidth="1"/>
    <x:col min="17" max="17" width="38" hidden="0" customWidth="1"/>
  </x:cols>
  <x:sheetData>
    <x:row r="1" ht="15" hidden="0">
      <x:c r="A1" s="62"/>
      <x:c r="B1" s="63"/>
      <x:c r="C1" s="63"/>
      <x:c r="D1" s="63"/>
      <x:c r="E1" s="63"/>
      <x:c r="F1" s="63"/>
      <x:c r="G1" s="63"/>
      <x:c r="H1" s="63"/>
      <x:c r="I1" s="63"/>
      <x:c r="J1" s="63"/>
      <x:c r="K1" s="63"/>
      <x:c r="L1" s="63"/>
      <x:c r="M1" s="63"/>
      <x:c r="N1" s="63"/>
      <x:c r="O1" s="63"/>
      <x:c r="P1" s="63"/>
      <x:c r="Q1" s="64"/>
    </x:row>
    <x:row r="2" ht="19.700000762939453" hidden="0">
      <x:c r="A2" s="111" t="s">
        <x:v>21</x:v>
      </x:c>
      <x:c r="B2" s="112"/>
      <x:c r="C2" s="112"/>
      <x:c r="D2" s="112"/>
      <x:c r="E2" s="112"/>
      <x:c r="F2" s="112"/>
      <x:c r="G2" s="112"/>
      <x:c r="H2" s="112"/>
      <x:c r="I2" s="112"/>
      <x:c r="J2" s="112"/>
      <x:c r="K2" s="112"/>
      <x:c r="L2" s="112"/>
      <x:c r="M2" s="112"/>
      <x:c r="N2" s="112"/>
      <x:c r="O2" s="112"/>
      <x:c r="P2" s="112"/>
      <x:c r="Q2" s="112"/>
    </x:row>
    <x:row r="3" ht="15" hidden="0">
      <x:c r="A3" s="67" t="s">
        <x:v>22</x:v>
      </x:c>
      <x:c r="B3" s="53"/>
      <x:c r="C3" s="53"/>
      <x:c r="D3" s="53"/>
      <x:c r="E3" s="53"/>
      <x:c r="F3" s="53"/>
      <x:c r="G3" s="53"/>
      <x:c r="H3" s="53"/>
      <x:c r="I3" s="53"/>
      <x:c r="J3" s="53"/>
      <x:c r="K3" s="53"/>
      <x:c r="L3" s="53"/>
      <x:c r="M3" s="53"/>
      <x:c r="N3" s="53"/>
      <x:c r="O3" s="53"/>
      <x:c r="P3" s="53"/>
      <x:c r="Q3" s="92"/>
    </x:row>
    <x:row r="4" ht="15" hidden="0" customHeight="1">
      <x:c r="A4" s="145" t="str">
        <x:v>Tipp: Beschreiben Sie Verantwortung und Wirkung der Rolle. Bewerten Sie nicht Aufgabenfülle, Betriebszugehörigkeit oder Leistung der aktuellen Stelleninhaberin bzw. des Stelleninhabers.</x:v>
      </x:c>
      <x:c r="B4" s="143"/>
      <x:c r="C4" s="143"/>
      <x:c r="D4" s="143"/>
      <x:c r="E4" s="143"/>
      <x:c r="F4" s="143"/>
      <x:c r="G4" s="143"/>
      <x:c r="H4" s="143"/>
      <x:c r="I4" s="143"/>
      <x:c r="J4" s="143"/>
      <x:c r="K4" s="143"/>
      <x:c r="L4" s="143"/>
      <x:c r="M4" s="143"/>
      <x:c r="N4" s="143"/>
      <x:c r="O4" s="143"/>
      <x:c r="P4" s="143"/>
      <x:c r="Q4" s="143"/>
    </x:row>
    <x:row r="5" ht="15" hidden="0">
      <x:c r="A5" s="224" t="str">
        <x:v>Die vollständige Legende, Berechnungsformel und Beispielrechnung finden Sie im Reiter Punktelogik.</x:v>
      </x:c>
      <x:c r="B5" s="225"/>
      <x:c r="C5" s="225"/>
      <x:c r="D5" s="225"/>
      <x:c r="E5" s="225"/>
      <x:c r="F5" s="225"/>
      <x:c r="G5" s="225"/>
      <x:c r="H5" s="225"/>
      <x:c r="I5" s="225"/>
      <x:c r="J5" s="225"/>
      <x:c r="K5" s="225"/>
      <x:c r="L5" s="225"/>
      <x:c r="M5" s="225"/>
      <x:c r="N5" s="225"/>
      <x:c r="O5" s="225"/>
      <x:c r="P5" s="225"/>
      <x:c r="Q5" s="226"/>
    </x:row>
    <x:row r="6" ht="52" hidden="0" customHeight="1">
      <x:c r="A6" s="149" t="s">
        <x:v>23</x:v>
      </x:c>
      <x:c r="B6" s="150" t="s">
        <x:v>24</x:v>
      </x:c>
      <x:c r="C6" s="150" t="s">
        <x:v>25</x:v>
      </x:c>
      <x:c r="D6" s="150" t="s">
        <x:v>26</x:v>
      </x:c>
      <x:c r="E6" s="150" t="s">
        <x:v>27</x:v>
      </x:c>
      <x:c r="F6" s="150" t="s">
        <x:v>28</x:v>
      </x:c>
      <x:c r="G6" s="150" t="s">
        <x:v>29</x:v>
      </x:c>
      <x:c r="H6" s="150" t="s">
        <x:v>30</x:v>
      </x:c>
      <x:c r="I6" s="150" t="s">
        <x:v>31</x:v>
      </x:c>
      <x:c r="J6" s="150" t="s">
        <x:v>32</x:v>
      </x:c>
      <x:c r="K6" s="150" t="s">
        <x:v>33</x:v>
      </x:c>
      <x:c r="L6" s="150" t="s">
        <x:v>34</x:v>
      </x:c>
      <x:c r="M6" s="150" t="s">
        <x:v>35</x:v>
      </x:c>
      <x:c r="N6" s="150" t="s">
        <x:v>36</x:v>
      </x:c>
      <x:c r="O6" s="150" t="s">
        <x:v>37</x:v>
      </x:c>
      <x:c r="P6" s="150" t="s">
        <x:v>38</x:v>
      </x:c>
      <x:c r="Q6" s="150" t="s">
        <x:v>39</x:v>
      </x:c>
    </x:row>
    <x:row r="7" ht="34" hidden="0" customHeight="1">
      <x:c r="A7" s="68" t="n">
        <x:v>1</x:v>
      </x:c>
      <x:c r="B7" s="156" t="s">
        <x:v>40</x:v>
      </x:c>
      <x:c r="C7" s="156" t="s">
        <x:v>41</x:v>
      </x:c>
      <x:c r="D7" s="156" t="s">
        <x:v>42</x:v>
      </x:c>
      <x:c r="E7" s="157" t="s">
        <x:v>43</x:v>
      </x:c>
      <x:c r="F7" s="156" t="n">
        <x:v>3</x:v>
      </x:c>
      <x:c r="G7" s="156" t="n">
        <x:v>3</x:v>
      </x:c>
      <x:c r="H7" s="156" t="n">
        <x:v>3</x:v>
      </x:c>
      <x:c r="I7" s="156" t="n">
        <x:v>1</x:v>
      </x:c>
      <x:c r="J7" s="156" t="n">
        <x:v>3</x:v>
      </x:c>
      <x:c r="K7" s="156" t="n">
        <x:v>3</x:v>
      </x:c>
      <x:c r="L7" s="156" t="n">
        <x:v>2</x:v>
      </x:c>
      <x:c r="M7" s="160" t="n">
        <x:f aca="0">IF(COUNT(F7:L7)&lt;7,"",IF(SUM(Modell!$C$7:$C$13)=0,"",ROUND((F7*Modell!$C$7+G7*Modell!$C$8+H7*Modell!$C$9+I7*Modell!$C$10+J7*Modell!$C$11+K7*Modell!$C$12+L7*Modell!$C$13)/SUM(Modell!$C$7:$C$13)/5*100,1)))</x:f>
        <x:v>52</x:v>
      </x:c>
      <x:c r="N7" s="166" t="str">
        <x:f aca="0">IF(M7="","",LOOKUP(M7,Modell!$H$7:$H$14,Modell!$J$7:$J$14))</x:f>
        <x:v>G5</x:v>
      </x:c>
      <x:c r="O7" s="162" t="str">
        <x:f aca="0">IF(N7="","",VLOOKUP(N7,Modell!$J$7:$K$14,2,FALSE()))</x:f>
        <x:v>Senior Fachrolle / Koordination</x:v>
      </x:c>
      <x:c r="P7" s="162" t="str">
        <x:f aca="0">IF(B7="","",IF(COUNT(F7:L7)&lt;7,"Bewertung ergänzen","Vollständig"))</x:f>
        <x:v>Vollständig</x:v>
      </x:c>
      <x:c r="Q7" s="157" t="str">
        <x:v>Beispielrolle. Bitte an Ihre Organisation anpassen.</x:v>
      </x:c>
    </x:row>
    <x:row r="8" ht="34" hidden="0" customHeight="1">
      <x:c r="A8" s="68" t="n">
        <x:v>2</x:v>
      </x:c>
      <x:c r="B8" s="156" t="s">
        <x:v>44</x:v>
      </x:c>
      <x:c r="C8" s="156" t="s">
        <x:v>45</x:v>
      </x:c>
      <x:c r="D8" s="156" t="s">
        <x:v>42</x:v>
      </x:c>
      <x:c r="E8" s="157" t="s">
        <x:v>46</x:v>
      </x:c>
      <x:c r="F8" s="156" t="n">
        <x:v>4</x:v>
      </x:c>
      <x:c r="G8" s="156" t="n">
        <x:v>5</x:v>
      </x:c>
      <x:c r="H8" s="156" t="n">
        <x:v>5</x:v>
      </x:c>
      <x:c r="I8" s="156" t="n">
        <x:v>4</x:v>
      </x:c>
      <x:c r="J8" s="156" t="n">
        <x:v>5</x:v>
      </x:c>
      <x:c r="K8" s="156" t="n">
        <x:v>4</x:v>
      </x:c>
      <x:c r="L8" s="156" t="n">
        <x:v>4</x:v>
      </x:c>
      <x:c r="M8" s="160" t="n">
        <x:f aca="0">IF(COUNT(F8:L8)&lt;7,"",IF(SUM(Modell!$C$7:$C$13)=0,"",ROUND((F8*Modell!$C$7+G8*Modell!$C$8+H8*Modell!$C$9+I8*Modell!$C$10+J8*Modell!$C$11+K8*Modell!$C$12+L8*Modell!$C$13)/SUM(Modell!$C$7:$C$13)/5*100,1)))</x:f>
        <x:v>89</x:v>
      </x:c>
      <x:c r="N8" s="166" t="str">
        <x:f aca="0">IF(M8="","",LOOKUP(M8,Modell!$H$7:$H$14,Modell!$J$7:$J$14))</x:f>
        <x:v>G8</x:v>
      </x:c>
      <x:c r="O8" s="162" t="str">
        <x:f aca="0">IF(N8="","",VLOOKUP(N8,Modell!$J$7:$K$14,2,FALSE()))</x:f>
        <x:v>Unternehmensweite Funktionsleitung</x:v>
      </x:c>
      <x:c r="P8" s="162" t="str">
        <x:f aca="0">IF(B8="","",IF(COUNT(F8:L8)&lt;7,"Bewertung ergänzen","Vollständig"))</x:f>
        <x:v>Vollständig</x:v>
      </x:c>
      <x:c r="Q8" s="157" t="str">
        <x:v>Beispielrolle. Scope und P&amp;L vor finaler Kalibrierung prüfen.</x:v>
      </x:c>
    </x:row>
    <x:row r="9" ht="34" hidden="0" customHeight="1">
      <x:c r="A9" s="68" t="n">
        <x:v>3</x:v>
      </x:c>
      <x:c r="B9" s="156"/>
      <x:c r="C9" s="156"/>
      <x:c r="D9" s="156"/>
      <x:c r="E9" s="157"/>
      <x:c r="F9" s="156"/>
      <x:c r="G9" s="156"/>
      <x:c r="H9" s="156"/>
      <x:c r="I9" s="156"/>
      <x:c r="J9" s="156"/>
      <x:c r="K9" s="156"/>
      <x:c r="L9" s="156"/>
      <x:c r="M9" s="160" t="str">
        <x:f aca="0">IF(COUNT(F9:L9)&lt;7,"",IF(SUM(Modell!$C$7:$C$13)=0,"",ROUND((F9*Modell!$C$7+G9*Modell!$C$8+H9*Modell!$C$9+I9*Modell!$C$10+J9*Modell!$C$11+K9*Modell!$C$12+L9*Modell!$C$13)/SUM(Modell!$C$7:$C$13)/5*100,1)))</x:f>
      </x:c>
      <x:c r="N9" s="166" t="str">
        <x:f aca="0">IF(M9="","",LOOKUP(M9,Modell!$H$7:$H$14,Modell!$J$7:$J$14))</x:f>
      </x:c>
      <x:c r="O9" s="162" t="str">
        <x:f aca="0">IF(N9="","",VLOOKUP(N9,Modell!$J$7:$K$14,2,FALSE()))</x:f>
      </x:c>
      <x:c r="P9" s="162" t="str">
        <x:f aca="0">IF(B9="","",IF(COUNT(F9:L9)&lt;7,"Bewertung ergänzen","Vollständig"))</x:f>
      </x:c>
      <x:c r="Q9" s="157"/>
    </x:row>
    <x:row r="10" ht="34" hidden="0" customHeight="1">
      <x:c r="A10" s="68" t="n">
        <x:v>4</x:v>
      </x:c>
      <x:c r="B10" s="156"/>
      <x:c r="C10" s="156"/>
      <x:c r="D10" s="156"/>
      <x:c r="E10" s="157"/>
      <x:c r="F10" s="156"/>
      <x:c r="G10" s="156"/>
      <x:c r="H10" s="156"/>
      <x:c r="I10" s="156"/>
      <x:c r="J10" s="156"/>
      <x:c r="K10" s="156"/>
      <x:c r="L10" s="156"/>
      <x:c r="M10" s="160" t="str">
        <x:f aca="0">IF(COUNT(F10:L10)&lt;7,"",IF(SUM(Modell!$C$7:$C$13)=0,"",ROUND((F10*Modell!$C$7+G10*Modell!$C$8+H10*Modell!$C$9+I10*Modell!$C$10+J10*Modell!$C$11+K10*Modell!$C$12+L10*Modell!$C$13)/SUM(Modell!$C$7:$C$13)/5*100,1)))</x:f>
      </x:c>
      <x:c r="N10" s="166" t="str">
        <x:f aca="0">IF(M10="","",LOOKUP(M10,Modell!$H$7:$H$14,Modell!$J$7:$J$14))</x:f>
      </x:c>
      <x:c r="O10" s="162" t="str">
        <x:f aca="0">IF(N10="","",VLOOKUP(N10,Modell!$J$7:$K$14,2,FALSE()))</x:f>
      </x:c>
      <x:c r="P10" s="162" t="str">
        <x:f aca="0">IF(B10="","",IF(COUNT(F10:L10)&lt;7,"Bewertung ergänzen","Vollständig"))</x:f>
      </x:c>
      <x:c r="Q10" s="157"/>
    </x:row>
    <x:row r="11" ht="34" hidden="0" customHeight="1">
      <x:c r="A11" s="68" t="n">
        <x:v>5</x:v>
      </x:c>
      <x:c r="B11" s="156"/>
      <x:c r="C11" s="156"/>
      <x:c r="D11" s="156"/>
      <x:c r="E11" s="157"/>
      <x:c r="F11" s="156"/>
      <x:c r="G11" s="156"/>
      <x:c r="H11" s="156"/>
      <x:c r="I11" s="156"/>
      <x:c r="J11" s="156"/>
      <x:c r="K11" s="156"/>
      <x:c r="L11" s="156"/>
      <x:c r="M11" s="160" t="str">
        <x:f aca="0">IF(COUNT(F11:L11)&lt;7,"",IF(SUM(Modell!$C$7:$C$13)=0,"",ROUND((F11*Modell!$C$7+G11*Modell!$C$8+H11*Modell!$C$9+I11*Modell!$C$10+J11*Modell!$C$11+K11*Modell!$C$12+L11*Modell!$C$13)/SUM(Modell!$C$7:$C$13)/5*100,1)))</x:f>
      </x:c>
      <x:c r="N11" s="166" t="str">
        <x:f aca="0">IF(M11="","",LOOKUP(M11,Modell!$H$7:$H$14,Modell!$J$7:$J$14))</x:f>
      </x:c>
      <x:c r="O11" s="162" t="str">
        <x:f aca="0">IF(N11="","",VLOOKUP(N11,Modell!$J$7:$K$14,2,FALSE()))</x:f>
      </x:c>
      <x:c r="P11" s="162" t="str">
        <x:f aca="0">IF(B11="","",IF(COUNT(F11:L11)&lt;7,"Bewertung ergänzen","Vollständig"))</x:f>
      </x:c>
      <x:c r="Q11" s="157"/>
    </x:row>
    <x:row r="12" ht="34" hidden="0" customHeight="1">
      <x:c r="A12" s="68" t="n">
        <x:v>6</x:v>
      </x:c>
      <x:c r="B12" s="156"/>
      <x:c r="C12" s="156"/>
      <x:c r="D12" s="156"/>
      <x:c r="E12" s="157"/>
      <x:c r="F12" s="156"/>
      <x:c r="G12" s="156"/>
      <x:c r="H12" s="156"/>
      <x:c r="I12" s="156"/>
      <x:c r="J12" s="156"/>
      <x:c r="K12" s="156"/>
      <x:c r="L12" s="156"/>
      <x:c r="M12" s="160" t="str">
        <x:f aca="0">IF(COUNT(F12:L12)&lt;7,"",IF(SUM(Modell!$C$7:$C$13)=0,"",ROUND((F12*Modell!$C$7+G12*Modell!$C$8+H12*Modell!$C$9+I12*Modell!$C$10+J12*Modell!$C$11+K12*Modell!$C$12+L12*Modell!$C$13)/SUM(Modell!$C$7:$C$13)/5*100,1)))</x:f>
      </x:c>
      <x:c r="N12" s="166" t="str">
        <x:f aca="0">IF(M12="","",LOOKUP(M12,Modell!$H$7:$H$14,Modell!$J$7:$J$14))</x:f>
      </x:c>
      <x:c r="O12" s="162" t="str">
        <x:f aca="0">IF(N12="","",VLOOKUP(N12,Modell!$J$7:$K$14,2,FALSE()))</x:f>
      </x:c>
      <x:c r="P12" s="162" t="str">
        <x:f aca="0">IF(B12="","",IF(COUNT(F12:L12)&lt;7,"Bewertung ergänzen","Vollständig"))</x:f>
      </x:c>
      <x:c r="Q12" s="157"/>
    </x:row>
    <x:row r="13" ht="34" hidden="0" customHeight="1">
      <x:c r="A13" s="68" t="n">
        <x:v>7</x:v>
      </x:c>
      <x:c r="B13" s="156"/>
      <x:c r="C13" s="156"/>
      <x:c r="D13" s="156"/>
      <x:c r="E13" s="157"/>
      <x:c r="F13" s="156"/>
      <x:c r="G13" s="156"/>
      <x:c r="H13" s="156"/>
      <x:c r="I13" s="156"/>
      <x:c r="J13" s="156"/>
      <x:c r="K13" s="156"/>
      <x:c r="L13" s="156"/>
      <x:c r="M13" s="160" t="str">
        <x:f aca="0">IF(COUNT(F13:L13)&lt;7,"",IF(SUM(Modell!$C$7:$C$13)=0,"",ROUND((F13*Modell!$C$7+G13*Modell!$C$8+H13*Modell!$C$9+I13*Modell!$C$10+J13*Modell!$C$11+K13*Modell!$C$12+L13*Modell!$C$13)/SUM(Modell!$C$7:$C$13)/5*100,1)))</x:f>
      </x:c>
      <x:c r="N13" s="166" t="str">
        <x:f aca="0">IF(M13="","",LOOKUP(M13,Modell!$H$7:$H$14,Modell!$J$7:$J$14))</x:f>
      </x:c>
      <x:c r="O13" s="162" t="str">
        <x:f aca="0">IF(N13="","",VLOOKUP(N13,Modell!$J$7:$K$14,2,FALSE()))</x:f>
      </x:c>
      <x:c r="P13" s="162" t="str">
        <x:f aca="0">IF(B13="","",IF(COUNT(F13:L13)&lt;7,"Bewertung ergänzen","Vollständig"))</x:f>
      </x:c>
      <x:c r="Q13" s="157"/>
    </x:row>
    <x:row r="14" ht="34" hidden="0" customHeight="1">
      <x:c r="A14" s="68" t="n">
        <x:v>8</x:v>
      </x:c>
      <x:c r="B14" s="156"/>
      <x:c r="C14" s="156"/>
      <x:c r="D14" s="156"/>
      <x:c r="E14" s="157"/>
      <x:c r="F14" s="156"/>
      <x:c r="G14" s="156"/>
      <x:c r="H14" s="156"/>
      <x:c r="I14" s="156"/>
      <x:c r="J14" s="156"/>
      <x:c r="K14" s="156"/>
      <x:c r="L14" s="156"/>
      <x:c r="M14" s="160" t="str">
        <x:f aca="0">IF(COUNT(F14:L14)&lt;7,"",IF(SUM(Modell!$C$7:$C$13)=0,"",ROUND((F14*Modell!$C$7+G14*Modell!$C$8+H14*Modell!$C$9+I14*Modell!$C$10+J14*Modell!$C$11+K14*Modell!$C$12+L14*Modell!$C$13)/SUM(Modell!$C$7:$C$13)/5*100,1)))</x:f>
      </x:c>
      <x:c r="N14" s="166" t="str">
        <x:f aca="0">IF(M14="","",LOOKUP(M14,Modell!$H$7:$H$14,Modell!$J$7:$J$14))</x:f>
      </x:c>
      <x:c r="O14" s="162" t="str">
        <x:f aca="0">IF(N14="","",VLOOKUP(N14,Modell!$J$7:$K$14,2,FALSE()))</x:f>
      </x:c>
      <x:c r="P14" s="162" t="str">
        <x:f aca="0">IF(B14="","",IF(COUNT(F14:L14)&lt;7,"Bewertung ergänzen","Vollständig"))</x:f>
      </x:c>
      <x:c r="Q14" s="157"/>
    </x:row>
    <x:row r="15" ht="34" hidden="0" customHeight="1">
      <x:c r="A15" s="68" t="n">
        <x:v>9</x:v>
      </x:c>
      <x:c r="B15" s="156"/>
      <x:c r="C15" s="156"/>
      <x:c r="D15" s="156"/>
      <x:c r="E15" s="157"/>
      <x:c r="F15" s="156"/>
      <x:c r="G15" s="156"/>
      <x:c r="H15" s="156"/>
      <x:c r="I15" s="156"/>
      <x:c r="J15" s="156"/>
      <x:c r="K15" s="156"/>
      <x:c r="L15" s="156"/>
      <x:c r="M15" s="160" t="str">
        <x:f aca="0">IF(COUNT(F15:L15)&lt;7,"",IF(SUM(Modell!$C$7:$C$13)=0,"",ROUND((F15*Modell!$C$7+G15*Modell!$C$8+H15*Modell!$C$9+I15*Modell!$C$10+J15*Modell!$C$11+K15*Modell!$C$12+L15*Modell!$C$13)/SUM(Modell!$C$7:$C$13)/5*100,1)))</x:f>
      </x:c>
      <x:c r="N15" s="166" t="str">
        <x:f aca="0">IF(M15="","",LOOKUP(M15,Modell!$H$7:$H$14,Modell!$J$7:$J$14))</x:f>
      </x:c>
      <x:c r="O15" s="162" t="str">
        <x:f aca="0">IF(N15="","",VLOOKUP(N15,Modell!$J$7:$K$14,2,FALSE()))</x:f>
      </x:c>
      <x:c r="P15" s="162" t="str">
        <x:f aca="0">IF(B15="","",IF(COUNT(F15:L15)&lt;7,"Bewertung ergänzen","Vollständig"))</x:f>
      </x:c>
      <x:c r="Q15" s="157"/>
    </x:row>
    <x:row r="16" ht="34" hidden="0" customHeight="1">
      <x:c r="A16" s="68" t="n">
        <x:v>10</x:v>
      </x:c>
      <x:c r="B16" s="156"/>
      <x:c r="C16" s="156"/>
      <x:c r="D16" s="156"/>
      <x:c r="E16" s="157"/>
      <x:c r="F16" s="156"/>
      <x:c r="G16" s="156"/>
      <x:c r="H16" s="156"/>
      <x:c r="I16" s="156"/>
      <x:c r="J16" s="156"/>
      <x:c r="K16" s="156"/>
      <x:c r="L16" s="156"/>
      <x:c r="M16" s="160" t="str">
        <x:f aca="0">IF(COUNT(F16:L16)&lt;7,"",IF(SUM(Modell!$C$7:$C$13)=0,"",ROUND((F16*Modell!$C$7+G16*Modell!$C$8+H16*Modell!$C$9+I16*Modell!$C$10+J16*Modell!$C$11+K16*Modell!$C$12+L16*Modell!$C$13)/SUM(Modell!$C$7:$C$13)/5*100,1)))</x:f>
      </x:c>
      <x:c r="N16" s="166" t="str">
        <x:f aca="0">IF(M16="","",LOOKUP(M16,Modell!$H$7:$H$14,Modell!$J$7:$J$14))</x:f>
      </x:c>
      <x:c r="O16" s="162" t="str">
        <x:f aca="0">IF(N16="","",VLOOKUP(N16,Modell!$J$7:$K$14,2,FALSE()))</x:f>
      </x:c>
      <x:c r="P16" s="162" t="str">
        <x:f aca="0">IF(B16="","",IF(COUNT(F16:L16)&lt;7,"Bewertung ergänzen","Vollständig"))</x:f>
      </x:c>
      <x:c r="Q16" s="157"/>
    </x:row>
    <x:row r="17" ht="34" hidden="0" customHeight="1">
      <x:c r="A17" s="68" t="n">
        <x:v>11</x:v>
      </x:c>
      <x:c r="B17" s="156"/>
      <x:c r="C17" s="156"/>
      <x:c r="D17" s="156"/>
      <x:c r="E17" s="157"/>
      <x:c r="F17" s="156"/>
      <x:c r="G17" s="156"/>
      <x:c r="H17" s="156"/>
      <x:c r="I17" s="156"/>
      <x:c r="J17" s="156"/>
      <x:c r="K17" s="156"/>
      <x:c r="L17" s="156"/>
      <x:c r="M17" s="160" t="str">
        <x:f aca="0">IF(COUNT(F17:L17)&lt;7,"",IF(SUM(Modell!$C$7:$C$13)=0,"",ROUND((F17*Modell!$C$7+G17*Modell!$C$8+H17*Modell!$C$9+I17*Modell!$C$10+J17*Modell!$C$11+K17*Modell!$C$12+L17*Modell!$C$13)/SUM(Modell!$C$7:$C$13)/5*100,1)))</x:f>
      </x:c>
      <x:c r="N17" s="166" t="str">
        <x:f aca="0">IF(M17="","",LOOKUP(M17,Modell!$H$7:$H$14,Modell!$J$7:$J$14))</x:f>
      </x:c>
      <x:c r="O17" s="162" t="str">
        <x:f aca="0">IF(N17="","",VLOOKUP(N17,Modell!$J$7:$K$14,2,FALSE()))</x:f>
      </x:c>
      <x:c r="P17" s="162" t="str">
        <x:f aca="0">IF(B17="","",IF(COUNT(F17:L17)&lt;7,"Bewertung ergänzen","Vollständig"))</x:f>
      </x:c>
      <x:c r="Q17" s="157"/>
    </x:row>
    <x:row r="18" ht="34" hidden="0" customHeight="1">
      <x:c r="A18" s="68" t="n">
        <x:v>12</x:v>
      </x:c>
      <x:c r="B18" s="156"/>
      <x:c r="C18" s="156"/>
      <x:c r="D18" s="156"/>
      <x:c r="E18" s="157"/>
      <x:c r="F18" s="156"/>
      <x:c r="G18" s="156"/>
      <x:c r="H18" s="156"/>
      <x:c r="I18" s="156"/>
      <x:c r="J18" s="156"/>
      <x:c r="K18" s="156"/>
      <x:c r="L18" s="156"/>
      <x:c r="M18" s="160" t="str">
        <x:f aca="0">IF(COUNT(F18:L18)&lt;7,"",IF(SUM(Modell!$C$7:$C$13)=0,"",ROUND((F18*Modell!$C$7+G18*Modell!$C$8+H18*Modell!$C$9+I18*Modell!$C$10+J18*Modell!$C$11+K18*Modell!$C$12+L18*Modell!$C$13)/SUM(Modell!$C$7:$C$13)/5*100,1)))</x:f>
      </x:c>
      <x:c r="N18" s="166" t="str">
        <x:f aca="0">IF(M18="","",LOOKUP(M18,Modell!$H$7:$H$14,Modell!$J$7:$J$14))</x:f>
      </x:c>
      <x:c r="O18" s="162" t="str">
        <x:f aca="0">IF(N18="","",VLOOKUP(N18,Modell!$J$7:$K$14,2,FALSE()))</x:f>
      </x:c>
      <x:c r="P18" s="162" t="str">
        <x:f aca="0">IF(B18="","",IF(COUNT(F18:L18)&lt;7,"Bewertung ergänzen","Vollständig"))</x:f>
      </x:c>
      <x:c r="Q18" s="157"/>
    </x:row>
    <x:row r="19" ht="34" hidden="0" customHeight="1">
      <x:c r="A19" s="68" t="n">
        <x:v>13</x:v>
      </x:c>
      <x:c r="B19" s="156"/>
      <x:c r="C19" s="156"/>
      <x:c r="D19" s="156"/>
      <x:c r="E19" s="157"/>
      <x:c r="F19" s="156"/>
      <x:c r="G19" s="156"/>
      <x:c r="H19" s="156"/>
      <x:c r="I19" s="156"/>
      <x:c r="J19" s="156"/>
      <x:c r="K19" s="156"/>
      <x:c r="L19" s="156"/>
      <x:c r="M19" s="160" t="str">
        <x:f aca="0">IF(COUNT(F19:L19)&lt;7,"",IF(SUM(Modell!$C$7:$C$13)=0,"",ROUND((F19*Modell!$C$7+G19*Modell!$C$8+H19*Modell!$C$9+I19*Modell!$C$10+J19*Modell!$C$11+K19*Modell!$C$12+L19*Modell!$C$13)/SUM(Modell!$C$7:$C$13)/5*100,1)))</x:f>
      </x:c>
      <x:c r="N19" s="166" t="str">
        <x:f aca="0">IF(M19="","",LOOKUP(M19,Modell!$H$7:$H$14,Modell!$J$7:$J$14))</x:f>
      </x:c>
      <x:c r="O19" s="162" t="str">
        <x:f aca="0">IF(N19="","",VLOOKUP(N19,Modell!$J$7:$K$14,2,FALSE()))</x:f>
      </x:c>
      <x:c r="P19" s="162" t="str">
        <x:f aca="0">IF(B19="","",IF(COUNT(F19:L19)&lt;7,"Bewertung ergänzen","Vollständig"))</x:f>
      </x:c>
      <x:c r="Q19" s="157"/>
    </x:row>
    <x:row r="20" ht="34" hidden="0" customHeight="1">
      <x:c r="A20" s="68" t="n">
        <x:v>14</x:v>
      </x:c>
      <x:c r="B20" s="156"/>
      <x:c r="C20" s="156"/>
      <x:c r="D20" s="156"/>
      <x:c r="E20" s="157"/>
      <x:c r="F20" s="156"/>
      <x:c r="G20" s="156"/>
      <x:c r="H20" s="156"/>
      <x:c r="I20" s="156"/>
      <x:c r="J20" s="156"/>
      <x:c r="K20" s="156"/>
      <x:c r="L20" s="156"/>
      <x:c r="M20" s="160" t="str">
        <x:f aca="0">IF(COUNT(F20:L20)&lt;7,"",IF(SUM(Modell!$C$7:$C$13)=0,"",ROUND((F20*Modell!$C$7+G20*Modell!$C$8+H20*Modell!$C$9+I20*Modell!$C$10+J20*Modell!$C$11+K20*Modell!$C$12+L20*Modell!$C$13)/SUM(Modell!$C$7:$C$13)/5*100,1)))</x:f>
      </x:c>
      <x:c r="N20" s="166" t="str">
        <x:f aca="0">IF(M20="","",LOOKUP(M20,Modell!$H$7:$H$14,Modell!$J$7:$J$14))</x:f>
      </x:c>
      <x:c r="O20" s="162" t="str">
        <x:f aca="0">IF(N20="","",VLOOKUP(N20,Modell!$J$7:$K$14,2,FALSE()))</x:f>
      </x:c>
      <x:c r="P20" s="162" t="str">
        <x:f aca="0">IF(B20="","",IF(COUNT(F20:L20)&lt;7,"Bewertung ergänzen","Vollständig"))</x:f>
      </x:c>
      <x:c r="Q20" s="157"/>
    </x:row>
    <x:row r="21" ht="34" hidden="0" customHeight="1">
      <x:c r="A21" s="68" t="n">
        <x:v>15</x:v>
      </x:c>
      <x:c r="B21" s="156"/>
      <x:c r="C21" s="156"/>
      <x:c r="D21" s="156"/>
      <x:c r="E21" s="157"/>
      <x:c r="F21" s="156"/>
      <x:c r="G21" s="156"/>
      <x:c r="H21" s="156"/>
      <x:c r="I21" s="156"/>
      <x:c r="J21" s="156"/>
      <x:c r="K21" s="156"/>
      <x:c r="L21" s="156"/>
      <x:c r="M21" s="160" t="str">
        <x:f aca="0">IF(COUNT(F21:L21)&lt;7,"",IF(SUM(Modell!$C$7:$C$13)=0,"",ROUND((F21*Modell!$C$7+G21*Modell!$C$8+H21*Modell!$C$9+I21*Modell!$C$10+J21*Modell!$C$11+K21*Modell!$C$12+L21*Modell!$C$13)/SUM(Modell!$C$7:$C$13)/5*100,1)))</x:f>
      </x:c>
      <x:c r="N21" s="166" t="str">
        <x:f aca="0">IF(M21="","",LOOKUP(M21,Modell!$H$7:$H$14,Modell!$J$7:$J$14))</x:f>
      </x:c>
      <x:c r="O21" s="162" t="str">
        <x:f aca="0">IF(N21="","",VLOOKUP(N21,Modell!$J$7:$K$14,2,FALSE()))</x:f>
      </x:c>
      <x:c r="P21" s="162" t="str">
        <x:f aca="0">IF(B21="","",IF(COUNT(F21:L21)&lt;7,"Bewertung ergänzen","Vollständig"))</x:f>
      </x:c>
      <x:c r="Q21" s="157"/>
    </x:row>
    <x:row r="22" ht="34" hidden="0" customHeight="1">
      <x:c r="A22" s="68" t="n">
        <x:v>16</x:v>
      </x:c>
      <x:c r="B22" s="156"/>
      <x:c r="C22" s="156"/>
      <x:c r="D22" s="156"/>
      <x:c r="E22" s="157"/>
      <x:c r="F22" s="156"/>
      <x:c r="G22" s="156"/>
      <x:c r="H22" s="156"/>
      <x:c r="I22" s="156"/>
      <x:c r="J22" s="156"/>
      <x:c r="K22" s="156"/>
      <x:c r="L22" s="156"/>
      <x:c r="M22" s="160" t="str">
        <x:f aca="0">IF(COUNT(F22:L22)&lt;7,"",IF(SUM(Modell!$C$7:$C$13)=0,"",ROUND((F22*Modell!$C$7+G22*Modell!$C$8+H22*Modell!$C$9+I22*Modell!$C$10+J22*Modell!$C$11+K22*Modell!$C$12+L22*Modell!$C$13)/SUM(Modell!$C$7:$C$13)/5*100,1)))</x:f>
      </x:c>
      <x:c r="N22" s="166" t="str">
        <x:f aca="0">IF(M22="","",LOOKUP(M22,Modell!$H$7:$H$14,Modell!$J$7:$J$14))</x:f>
      </x:c>
      <x:c r="O22" s="162" t="str">
        <x:f aca="0">IF(N22="","",VLOOKUP(N22,Modell!$J$7:$K$14,2,FALSE()))</x:f>
      </x:c>
      <x:c r="P22" s="162" t="str">
        <x:f aca="0">IF(B22="","",IF(COUNT(F22:L22)&lt;7,"Bewertung ergänzen","Vollständig"))</x:f>
      </x:c>
      <x:c r="Q22" s="157"/>
    </x:row>
    <x:row r="23" ht="34" hidden="0" customHeight="1">
      <x:c r="A23" s="68" t="n">
        <x:v>17</x:v>
      </x:c>
      <x:c r="B23" s="156"/>
      <x:c r="C23" s="156"/>
      <x:c r="D23" s="156"/>
      <x:c r="E23" s="157"/>
      <x:c r="F23" s="156"/>
      <x:c r="G23" s="156"/>
      <x:c r="H23" s="156"/>
      <x:c r="I23" s="156"/>
      <x:c r="J23" s="156"/>
      <x:c r="K23" s="156"/>
      <x:c r="L23" s="156"/>
      <x:c r="M23" s="160" t="str">
        <x:f aca="0">IF(COUNT(F23:L23)&lt;7,"",IF(SUM(Modell!$C$7:$C$13)=0,"",ROUND((F23*Modell!$C$7+G23*Modell!$C$8+H23*Modell!$C$9+I23*Modell!$C$10+J23*Modell!$C$11+K23*Modell!$C$12+L23*Modell!$C$13)/SUM(Modell!$C$7:$C$13)/5*100,1)))</x:f>
      </x:c>
      <x:c r="N23" s="166" t="str">
        <x:f aca="0">IF(M23="","",LOOKUP(M23,Modell!$H$7:$H$14,Modell!$J$7:$J$14))</x:f>
      </x:c>
      <x:c r="O23" s="162" t="str">
        <x:f aca="0">IF(N23="","",VLOOKUP(N23,Modell!$J$7:$K$14,2,FALSE()))</x:f>
      </x:c>
      <x:c r="P23" s="162" t="str">
        <x:f aca="0">IF(B23="","",IF(COUNT(F23:L23)&lt;7,"Bewertung ergänzen","Vollständig"))</x:f>
      </x:c>
      <x:c r="Q23" s="157"/>
    </x:row>
    <x:row r="24" ht="34" hidden="0" customHeight="1">
      <x:c r="A24" s="68" t="n">
        <x:v>18</x:v>
      </x:c>
      <x:c r="B24" s="156"/>
      <x:c r="C24" s="156"/>
      <x:c r="D24" s="156"/>
      <x:c r="E24" s="157"/>
      <x:c r="F24" s="156"/>
      <x:c r="G24" s="156"/>
      <x:c r="H24" s="156"/>
      <x:c r="I24" s="156"/>
      <x:c r="J24" s="156"/>
      <x:c r="K24" s="156"/>
      <x:c r="L24" s="156"/>
      <x:c r="M24" s="160" t="str">
        <x:f aca="0">IF(COUNT(F24:L24)&lt;7,"",IF(SUM(Modell!$C$7:$C$13)=0,"",ROUND((F24*Modell!$C$7+G24*Modell!$C$8+H24*Modell!$C$9+I24*Modell!$C$10+J24*Modell!$C$11+K24*Modell!$C$12+L24*Modell!$C$13)/SUM(Modell!$C$7:$C$13)/5*100,1)))</x:f>
      </x:c>
      <x:c r="N24" s="166" t="str">
        <x:f aca="0">IF(M24="","",LOOKUP(M24,Modell!$H$7:$H$14,Modell!$J$7:$J$14))</x:f>
      </x:c>
      <x:c r="O24" s="162" t="str">
        <x:f aca="0">IF(N24="","",VLOOKUP(N24,Modell!$J$7:$K$14,2,FALSE()))</x:f>
      </x:c>
      <x:c r="P24" s="162" t="str">
        <x:f aca="0">IF(B24="","",IF(COUNT(F24:L24)&lt;7,"Bewertung ergänzen","Vollständig"))</x:f>
      </x:c>
      <x:c r="Q24" s="157"/>
    </x:row>
    <x:row r="25" ht="34" hidden="0" customHeight="1">
      <x:c r="A25" s="68" t="n">
        <x:v>19</x:v>
      </x:c>
      <x:c r="B25" s="156"/>
      <x:c r="C25" s="156"/>
      <x:c r="D25" s="156"/>
      <x:c r="E25" s="157"/>
      <x:c r="F25" s="156"/>
      <x:c r="G25" s="156"/>
      <x:c r="H25" s="156"/>
      <x:c r="I25" s="156"/>
      <x:c r="J25" s="156"/>
      <x:c r="K25" s="156"/>
      <x:c r="L25" s="156"/>
      <x:c r="M25" s="160" t="str">
        <x:f aca="0">IF(COUNT(F25:L25)&lt;7,"",IF(SUM(Modell!$C$7:$C$13)=0,"",ROUND((F25*Modell!$C$7+G25*Modell!$C$8+H25*Modell!$C$9+I25*Modell!$C$10+J25*Modell!$C$11+K25*Modell!$C$12+L25*Modell!$C$13)/SUM(Modell!$C$7:$C$13)/5*100,1)))</x:f>
      </x:c>
      <x:c r="N25" s="166" t="str">
        <x:f aca="0">IF(M25="","",LOOKUP(M25,Modell!$H$7:$H$14,Modell!$J$7:$J$14))</x:f>
      </x:c>
      <x:c r="O25" s="162" t="str">
        <x:f aca="0">IF(N25="","",VLOOKUP(N25,Modell!$J$7:$K$14,2,FALSE()))</x:f>
      </x:c>
      <x:c r="P25" s="162" t="str">
        <x:f aca="0">IF(B25="","",IF(COUNT(F25:L25)&lt;7,"Bewertung ergänzen","Vollständig"))</x:f>
      </x:c>
      <x:c r="Q25" s="157"/>
    </x:row>
    <x:row r="26" ht="34" hidden="0" customHeight="1">
      <x:c r="A26" s="151" t="n">
        <x:v>20</x:v>
      </x:c>
      <x:c r="B26" s="158"/>
      <x:c r="C26" s="158"/>
      <x:c r="D26" s="158"/>
      <x:c r="E26" s="159"/>
      <x:c r="F26" s="158"/>
      <x:c r="G26" s="158"/>
      <x:c r="H26" s="158"/>
      <x:c r="I26" s="158"/>
      <x:c r="J26" s="158"/>
      <x:c r="K26" s="158"/>
      <x:c r="L26" s="158"/>
      <x:c r="M26" s="163" t="str">
        <x:f aca="0">IF(COUNT(F26:L26)&lt;7,"",IF(SUM(Modell!$C$7:$C$13)=0,"",ROUND((F26*Modell!$C$7+G26*Modell!$C$8+H26*Modell!$C$9+I26*Modell!$C$10+J26*Modell!$C$11+K26*Modell!$C$12+L26*Modell!$C$13)/SUM(Modell!$C$7:$C$13)/5*100,1)))</x:f>
      </x:c>
      <x:c r="N26" s="167" t="str">
        <x:f aca="0">IF(M26="","",LOOKUP(M26,Modell!$H$7:$H$14,Modell!$J$7:$J$14))</x:f>
      </x:c>
      <x:c r="O26" s="165" t="str">
        <x:f aca="0">IF(N26="","",VLOOKUP(N26,Modell!$J$7:$K$14,2,FALSE()))</x:f>
      </x:c>
      <x:c r="P26" s="165" t="str">
        <x:f aca="0">IF(B26="","",IF(COUNT(F26:L26)&lt;7,"Bewertung ergänzen","Vollständig"))</x:f>
      </x:c>
      <x:c r="Q26" s="159"/>
    </x:row>
    <x:row r="27" ht="15" hidden="0">
      <x:c r="A27" s="68"/>
      <x:c r="B27" s="51"/>
      <x:c r="C27" s="51"/>
      <x:c r="D27" s="51"/>
      <x:c r="E27" s="51"/>
      <x:c r="F27" s="51"/>
      <x:c r="G27" s="51"/>
      <x:c r="H27" s="51"/>
      <x:c r="I27" s="51"/>
      <x:c r="J27" s="51"/>
      <x:c r="K27" s="51"/>
      <x:c r="L27" s="51"/>
      <x:c r="M27" s="51"/>
      <x:c r="N27" s="51"/>
      <x:c r="O27" s="51"/>
      <x:c r="P27" s="51"/>
      <x:c r="Q27" s="66"/>
    </x:row>
    <x:row r="28" ht="15" hidden="0">
      <x:c r="A28" s="68"/>
      <x:c r="B28" s="51"/>
      <x:c r="C28" s="51"/>
      <x:c r="D28" s="51"/>
      <x:c r="E28" s="51"/>
      <x:c r="F28" s="51"/>
      <x:c r="G28" s="51"/>
      <x:c r="H28" s="51"/>
      <x:c r="I28" s="51"/>
      <x:c r="J28" s="51"/>
      <x:c r="K28" s="51"/>
      <x:c r="L28" s="51"/>
      <x:c r="M28" s="51"/>
      <x:c r="N28" s="51"/>
      <x:c r="O28" s="51"/>
      <x:c r="P28" s="51"/>
      <x:c r="Q28" s="66"/>
    </x:row>
    <x:row r="29" ht="15" hidden="0">
      <x:c r="A29" s="68"/>
      <x:c r="B29" s="51"/>
      <x:c r="C29" s="51"/>
      <x:c r="D29" s="51"/>
      <x:c r="E29" s="51"/>
      <x:c r="F29" s="51"/>
      <x:c r="G29" s="51"/>
      <x:c r="H29" s="51"/>
      <x:c r="I29" s="51"/>
      <x:c r="J29" s="51"/>
      <x:c r="K29" s="51"/>
      <x:c r="L29" s="51"/>
      <x:c r="M29" s="51"/>
      <x:c r="N29" s="51"/>
      <x:c r="O29" s="51"/>
      <x:c r="P29" s="51"/>
      <x:c r="Q29" s="66"/>
    </x:row>
    <x:row r="30" ht="15" hidden="0">
      <x:c r="A30" s="68"/>
      <x:c r="B30" s="51"/>
      <x:c r="C30" s="51"/>
      <x:c r="D30" s="51"/>
      <x:c r="E30" s="51"/>
      <x:c r="F30" s="51"/>
      <x:c r="G30" s="51"/>
      <x:c r="H30" s="51"/>
      <x:c r="I30" s="51"/>
      <x:c r="J30" s="51"/>
      <x:c r="K30" s="51"/>
      <x:c r="L30" s="51"/>
      <x:c r="M30" s="51"/>
      <x:c r="N30" s="51"/>
      <x:c r="O30" s="51"/>
      <x:c r="P30" s="51"/>
      <x:c r="Q30" s="66"/>
    </x:row>
    <x:row r="31" ht="15" hidden="0">
      <x:c r="A31" s="68"/>
      <x:c r="B31" s="51"/>
      <x:c r="C31" s="51"/>
      <x:c r="D31" s="51"/>
      <x:c r="E31" s="51"/>
      <x:c r="F31" s="51"/>
      <x:c r="G31" s="51"/>
      <x:c r="H31" s="51"/>
      <x:c r="I31" s="51"/>
      <x:c r="J31" s="51"/>
      <x:c r="K31" s="51"/>
      <x:c r="L31" s="51"/>
      <x:c r="M31" s="51"/>
      <x:c r="N31" s="51"/>
      <x:c r="O31" s="51"/>
      <x:c r="P31" s="51"/>
      <x:c r="Q31" s="66"/>
    </x:row>
    <x:row r="32" ht="15" hidden="0">
      <x:c r="A32" s="68"/>
      <x:c r="B32" s="51"/>
      <x:c r="C32" s="51"/>
      <x:c r="D32" s="51"/>
      <x:c r="E32" s="51"/>
      <x:c r="F32" s="51"/>
      <x:c r="G32" s="51"/>
      <x:c r="H32" s="51"/>
      <x:c r="I32" s="51"/>
      <x:c r="J32" s="51"/>
      <x:c r="K32" s="51"/>
      <x:c r="L32" s="51"/>
      <x:c r="M32" s="51"/>
      <x:c r="N32" s="51"/>
      <x:c r="O32" s="51"/>
      <x:c r="P32" s="51"/>
      <x:c r="Q32" s="66"/>
    </x:row>
    <x:row r="33" ht="15" hidden="0">
      <x:c r="A33" s="68"/>
      <x:c r="B33" s="51"/>
      <x:c r="C33" s="51"/>
      <x:c r="D33" s="51"/>
      <x:c r="E33" s="51"/>
      <x:c r="F33" s="51"/>
      <x:c r="G33" s="51"/>
      <x:c r="H33" s="51"/>
      <x:c r="I33" s="51"/>
      <x:c r="J33" s="51"/>
      <x:c r="K33" s="51"/>
      <x:c r="L33" s="51"/>
      <x:c r="M33" s="51"/>
      <x:c r="N33" s="51"/>
      <x:c r="O33" s="51"/>
      <x:c r="P33" s="51"/>
      <x:c r="Q33" s="66"/>
    </x:row>
    <x:row r="34" ht="15" hidden="0">
      <x:c r="A34" s="68"/>
      <x:c r="B34" s="51"/>
      <x:c r="C34" s="51"/>
      <x:c r="D34" s="51"/>
      <x:c r="E34" s="51"/>
      <x:c r="F34" s="51"/>
      <x:c r="G34" s="51"/>
      <x:c r="H34" s="51"/>
      <x:c r="I34" s="51"/>
      <x:c r="J34" s="51"/>
      <x:c r="K34" s="51"/>
      <x:c r="L34" s="51"/>
      <x:c r="M34" s="51"/>
      <x:c r="N34" s="51"/>
      <x:c r="O34" s="51"/>
      <x:c r="P34" s="51"/>
      <x:c r="Q34" s="66"/>
    </x:row>
    <x:row r="35" ht="15" hidden="0">
      <x:c r="A35" s="68"/>
      <x:c r="B35" s="51"/>
      <x:c r="C35" s="51"/>
      <x:c r="D35" s="51"/>
      <x:c r="E35" s="51"/>
      <x:c r="F35" s="51"/>
      <x:c r="G35" s="51"/>
      <x:c r="H35" s="51"/>
      <x:c r="I35" s="51"/>
      <x:c r="J35" s="51"/>
      <x:c r="K35" s="51"/>
      <x:c r="L35" s="51"/>
      <x:c r="M35" s="51"/>
      <x:c r="N35" s="51"/>
      <x:c r="O35" s="51"/>
      <x:c r="P35" s="51"/>
      <x:c r="Q35" s="66"/>
    </x:row>
    <x:row r="36" ht="15" hidden="0">
      <x:c r="A36" s="68"/>
      <x:c r="B36" s="51"/>
      <x:c r="C36" s="51"/>
      <x:c r="D36" s="51"/>
      <x:c r="E36" s="51"/>
      <x:c r="F36" s="51"/>
      <x:c r="G36" s="51"/>
      <x:c r="H36" s="51"/>
      <x:c r="I36" s="51"/>
      <x:c r="J36" s="51"/>
      <x:c r="K36" s="51"/>
      <x:c r="L36" s="51"/>
      <x:c r="M36" s="51"/>
      <x:c r="N36" s="51"/>
      <x:c r="O36" s="51"/>
      <x:c r="P36" s="51"/>
      <x:c r="Q36" s="66"/>
    </x:row>
    <x:row r="37" ht="15" hidden="0">
      <x:c r="A37" s="68"/>
      <x:c r="B37" s="51"/>
      <x:c r="C37" s="51"/>
      <x:c r="D37" s="51"/>
      <x:c r="E37" s="51"/>
      <x:c r="F37" s="51"/>
      <x:c r="G37" s="51"/>
      <x:c r="H37" s="51"/>
      <x:c r="I37" s="51"/>
      <x:c r="J37" s="51"/>
      <x:c r="K37" s="51"/>
      <x:c r="L37" s="51"/>
      <x:c r="M37" s="51"/>
      <x:c r="N37" s="51"/>
      <x:c r="O37" s="51"/>
      <x:c r="P37" s="51"/>
      <x:c r="Q37" s="66"/>
    </x:row>
    <x:row r="38" ht="15" hidden="0">
      <x:c r="A38" s="68"/>
      <x:c r="B38" s="51"/>
      <x:c r="C38" s="51"/>
      <x:c r="D38" s="51"/>
      <x:c r="E38" s="51"/>
      <x:c r="F38" s="51"/>
      <x:c r="G38" s="51"/>
      <x:c r="H38" s="51"/>
      <x:c r="I38" s="51"/>
      <x:c r="J38" s="51"/>
      <x:c r="K38" s="51"/>
      <x:c r="L38" s="51"/>
      <x:c r="M38" s="51"/>
      <x:c r="N38" s="51"/>
      <x:c r="O38" s="51"/>
      <x:c r="P38" s="51"/>
      <x:c r="Q38" s="66"/>
    </x:row>
    <x:row r="39" ht="15" hidden="0">
      <x:c r="A39" s="68"/>
      <x:c r="B39" s="51"/>
      <x:c r="C39" s="51"/>
      <x:c r="D39" s="51"/>
      <x:c r="E39" s="51"/>
      <x:c r="F39" s="51"/>
      <x:c r="G39" s="51"/>
      <x:c r="H39" s="51"/>
      <x:c r="I39" s="51"/>
      <x:c r="J39" s="51"/>
      <x:c r="K39" s="51"/>
      <x:c r="L39" s="51"/>
      <x:c r="M39" s="51"/>
      <x:c r="N39" s="51"/>
      <x:c r="O39" s="51"/>
      <x:c r="P39" s="51"/>
      <x:c r="Q39" s="66"/>
    </x:row>
    <x:row r="40" ht="15" hidden="0">
      <x:c r="A40" s="68"/>
      <x:c r="B40" s="51"/>
      <x:c r="C40" s="51"/>
      <x:c r="D40" s="51"/>
      <x:c r="E40" s="51"/>
      <x:c r="F40" s="51"/>
      <x:c r="G40" s="51"/>
      <x:c r="H40" s="51"/>
      <x:c r="I40" s="51"/>
      <x:c r="J40" s="51"/>
      <x:c r="K40" s="51"/>
      <x:c r="L40" s="51"/>
      <x:c r="M40" s="51"/>
      <x:c r="N40" s="51"/>
      <x:c r="O40" s="51"/>
      <x:c r="P40" s="51"/>
      <x:c r="Q40" s="66"/>
    </x:row>
    <x:row r="41" ht="15" hidden="0">
      <x:c r="A41" s="68"/>
      <x:c r="B41" s="51"/>
      <x:c r="C41" s="51"/>
      <x:c r="D41" s="51"/>
      <x:c r="E41" s="51"/>
      <x:c r="F41" s="51"/>
      <x:c r="G41" s="51"/>
      <x:c r="H41" s="51"/>
      <x:c r="I41" s="51"/>
      <x:c r="J41" s="51"/>
      <x:c r="K41" s="51"/>
      <x:c r="L41" s="51"/>
      <x:c r="M41" s="51"/>
      <x:c r="N41" s="51"/>
      <x:c r="O41" s="51"/>
      <x:c r="P41" s="51"/>
      <x:c r="Q41" s="66"/>
    </x:row>
    <x:row r="42" ht="15" hidden="0">
      <x:c r="A42" s="68"/>
      <x:c r="B42" s="51"/>
      <x:c r="C42" s="51"/>
      <x:c r="D42" s="51"/>
      <x:c r="E42" s="51"/>
      <x:c r="F42" s="51"/>
      <x:c r="G42" s="51"/>
      <x:c r="H42" s="51"/>
      <x:c r="I42" s="51"/>
      <x:c r="J42" s="51"/>
      <x:c r="K42" s="51"/>
      <x:c r="L42" s="51"/>
      <x:c r="M42" s="51"/>
      <x:c r="N42" s="51"/>
      <x:c r="O42" s="51"/>
      <x:c r="P42" s="51"/>
      <x:c r="Q42" s="66"/>
    </x:row>
    <x:row r="43" ht="15" hidden="0">
      <x:c r="A43" s="68"/>
      <x:c r="B43" s="51"/>
      <x:c r="C43" s="51"/>
      <x:c r="D43" s="51"/>
      <x:c r="E43" s="51"/>
      <x:c r="F43" s="51"/>
      <x:c r="G43" s="51"/>
      <x:c r="H43" s="51"/>
      <x:c r="I43" s="51"/>
      <x:c r="J43" s="51"/>
      <x:c r="K43" s="51"/>
      <x:c r="L43" s="51"/>
      <x:c r="M43" s="51"/>
      <x:c r="N43" s="51"/>
      <x:c r="O43" s="51"/>
      <x:c r="P43" s="51"/>
      <x:c r="Q43" s="66"/>
    </x:row>
    <x:row r="44" ht="15" hidden="0">
      <x:c r="A44" s="68"/>
      <x:c r="B44" s="51"/>
      <x:c r="C44" s="51"/>
      <x:c r="D44" s="51"/>
      <x:c r="E44" s="51"/>
      <x:c r="F44" s="51"/>
      <x:c r="G44" s="51"/>
      <x:c r="H44" s="51"/>
      <x:c r="I44" s="51"/>
      <x:c r="J44" s="51"/>
      <x:c r="K44" s="51"/>
      <x:c r="L44" s="51"/>
      <x:c r="M44" s="51"/>
      <x:c r="N44" s="51"/>
      <x:c r="O44" s="51"/>
      <x:c r="P44" s="51"/>
      <x:c r="Q44" s="66"/>
    </x:row>
    <x:row r="45" ht="15" hidden="0">
      <x:c r="A45" s="68"/>
      <x:c r="B45" s="51"/>
      <x:c r="C45" s="51"/>
      <x:c r="D45" s="51"/>
      <x:c r="E45" s="51"/>
      <x:c r="F45" s="51"/>
      <x:c r="G45" s="51"/>
      <x:c r="H45" s="51"/>
      <x:c r="I45" s="51"/>
      <x:c r="J45" s="51"/>
      <x:c r="K45" s="51"/>
      <x:c r="L45" s="51"/>
      <x:c r="M45" s="51"/>
      <x:c r="N45" s="51"/>
      <x:c r="O45" s="51"/>
      <x:c r="P45" s="51"/>
      <x:c r="Q45" s="66"/>
    </x:row>
    <x:row r="46" ht="15" hidden="0">
      <x:c r="A46" s="68"/>
      <x:c r="B46" s="51"/>
      <x:c r="C46" s="51"/>
      <x:c r="D46" s="51"/>
      <x:c r="E46" s="51"/>
      <x:c r="F46" s="51"/>
      <x:c r="G46" s="51"/>
      <x:c r="H46" s="51"/>
      <x:c r="I46" s="51"/>
      <x:c r="J46" s="51"/>
      <x:c r="K46" s="51"/>
      <x:c r="L46" s="51"/>
      <x:c r="M46" s="51"/>
      <x:c r="N46" s="51"/>
      <x:c r="O46" s="51"/>
      <x:c r="P46" s="51"/>
      <x:c r="Q46" s="66"/>
    </x:row>
    <x:row r="47" ht="15" hidden="0">
      <x:c r="A47" s="68"/>
      <x:c r="B47" s="51"/>
      <x:c r="C47" s="51"/>
      <x:c r="D47" s="51"/>
      <x:c r="E47" s="51"/>
      <x:c r="F47" s="51"/>
      <x:c r="G47" s="51"/>
      <x:c r="H47" s="51"/>
      <x:c r="I47" s="51"/>
      <x:c r="J47" s="51"/>
      <x:c r="K47" s="51"/>
      <x:c r="L47" s="51"/>
      <x:c r="M47" s="51"/>
      <x:c r="N47" s="51"/>
      <x:c r="O47" s="51"/>
      <x:c r="P47" s="51"/>
      <x:c r="Q47" s="66"/>
    </x:row>
    <x:row r="48" ht="15" hidden="0">
      <x:c r="A48" s="68"/>
      <x:c r="B48" s="51"/>
      <x:c r="C48" s="51"/>
      <x:c r="D48" s="51"/>
      <x:c r="E48" s="51"/>
      <x:c r="F48" s="51"/>
      <x:c r="G48" s="51"/>
      <x:c r="H48" s="51"/>
      <x:c r="I48" s="51"/>
      <x:c r="J48" s="51"/>
      <x:c r="K48" s="51"/>
      <x:c r="L48" s="51"/>
      <x:c r="M48" s="51"/>
      <x:c r="N48" s="51"/>
      <x:c r="O48" s="51"/>
      <x:c r="P48" s="51"/>
      <x:c r="Q48" s="66"/>
    </x:row>
    <x:row r="49" ht="15" hidden="0">
      <x:c r="A49" s="68"/>
      <x:c r="B49" s="51"/>
      <x:c r="C49" s="51"/>
      <x:c r="D49" s="51"/>
      <x:c r="E49" s="51"/>
      <x:c r="F49" s="51"/>
      <x:c r="G49" s="51"/>
      <x:c r="H49" s="51"/>
      <x:c r="I49" s="51"/>
      <x:c r="J49" s="51"/>
      <x:c r="K49" s="51"/>
      <x:c r="L49" s="51"/>
      <x:c r="M49" s="51"/>
      <x:c r="N49" s="51"/>
      <x:c r="O49" s="51"/>
      <x:c r="P49" s="51"/>
      <x:c r="Q49" s="66"/>
    </x:row>
    <x:row r="50" ht="15" hidden="0">
      <x:c r="A50" s="68"/>
      <x:c r="B50" s="51"/>
      <x:c r="C50" s="51"/>
      <x:c r="D50" s="51"/>
      <x:c r="E50" s="51"/>
      <x:c r="F50" s="51"/>
      <x:c r="G50" s="51"/>
      <x:c r="H50" s="51"/>
      <x:c r="I50" s="51"/>
      <x:c r="J50" s="51"/>
      <x:c r="K50" s="51"/>
      <x:c r="L50" s="51"/>
      <x:c r="M50" s="51"/>
      <x:c r="N50" s="51"/>
      <x:c r="O50" s="51"/>
      <x:c r="P50" s="51"/>
      <x:c r="Q50" s="66"/>
    </x:row>
    <x:row r="51" ht="15" hidden="0">
      <x:c r="A51" s="68"/>
      <x:c r="B51" s="51"/>
      <x:c r="C51" s="51"/>
      <x:c r="D51" s="51"/>
      <x:c r="E51" s="51"/>
      <x:c r="F51" s="51"/>
      <x:c r="G51" s="51"/>
      <x:c r="H51" s="51"/>
      <x:c r="I51" s="51"/>
      <x:c r="J51" s="51"/>
      <x:c r="K51" s="51"/>
      <x:c r="L51" s="51"/>
      <x:c r="M51" s="51"/>
      <x:c r="N51" s="51"/>
      <x:c r="O51" s="51"/>
      <x:c r="P51" s="51"/>
      <x:c r="Q51" s="66"/>
    </x:row>
    <x:row r="52" ht="15" hidden="0">
      <x:c r="A52" s="68"/>
      <x:c r="B52" s="51"/>
      <x:c r="C52" s="51"/>
      <x:c r="D52" s="51"/>
      <x:c r="E52" s="51"/>
      <x:c r="F52" s="51"/>
      <x:c r="G52" s="51"/>
      <x:c r="H52" s="51"/>
      <x:c r="I52" s="51"/>
      <x:c r="J52" s="51"/>
      <x:c r="K52" s="51"/>
      <x:c r="L52" s="51"/>
      <x:c r="M52" s="51"/>
      <x:c r="N52" s="51"/>
      <x:c r="O52" s="51"/>
      <x:c r="P52" s="51"/>
      <x:c r="Q52" s="66"/>
    </x:row>
    <x:row r="53" ht="15" hidden="0">
      <x:c r="A53" s="68"/>
      <x:c r="B53" s="51"/>
      <x:c r="C53" s="51"/>
      <x:c r="D53" s="51"/>
      <x:c r="E53" s="51"/>
      <x:c r="F53" s="51"/>
      <x:c r="G53" s="51"/>
      <x:c r="H53" s="51"/>
      <x:c r="I53" s="51"/>
      <x:c r="J53" s="51"/>
      <x:c r="K53" s="51"/>
      <x:c r="L53" s="51"/>
      <x:c r="M53" s="51"/>
      <x:c r="N53" s="51"/>
      <x:c r="O53" s="51"/>
      <x:c r="P53" s="51"/>
      <x:c r="Q53" s="66"/>
    </x:row>
    <x:row r="54" ht="15" hidden="0">
      <x:c r="A54" s="68"/>
      <x:c r="B54" s="51"/>
      <x:c r="C54" s="51"/>
      <x:c r="D54" s="51"/>
      <x:c r="E54" s="51"/>
      <x:c r="F54" s="51"/>
      <x:c r="G54" s="51"/>
      <x:c r="H54" s="51"/>
      <x:c r="I54" s="51"/>
      <x:c r="J54" s="51"/>
      <x:c r="K54" s="51"/>
      <x:c r="L54" s="51"/>
      <x:c r="M54" s="51"/>
      <x:c r="N54" s="51"/>
      <x:c r="O54" s="51"/>
      <x:c r="P54" s="51"/>
      <x:c r="Q54" s="66"/>
    </x:row>
    <x:row r="55" ht="15" hidden="0">
      <x:c r="A55" s="68"/>
      <x:c r="B55" s="51"/>
      <x:c r="C55" s="51"/>
      <x:c r="D55" s="51"/>
      <x:c r="E55" s="51"/>
      <x:c r="F55" s="51"/>
      <x:c r="G55" s="51"/>
      <x:c r="H55" s="51"/>
      <x:c r="I55" s="51"/>
      <x:c r="J55" s="51"/>
      <x:c r="K55" s="51"/>
      <x:c r="L55" s="51"/>
      <x:c r="M55" s="51"/>
      <x:c r="N55" s="51"/>
      <x:c r="O55" s="51"/>
      <x:c r="P55" s="51"/>
      <x:c r="Q55" s="66"/>
    </x:row>
    <x:row r="56" ht="15" hidden="0">
      <x:c r="A56" s="68"/>
      <x:c r="B56" s="51"/>
      <x:c r="C56" s="51"/>
      <x:c r="D56" s="51"/>
      <x:c r="E56" s="51"/>
      <x:c r="F56" s="51"/>
      <x:c r="G56" s="51"/>
      <x:c r="H56" s="51"/>
      <x:c r="I56" s="51"/>
      <x:c r="J56" s="51"/>
      <x:c r="K56" s="51"/>
      <x:c r="L56" s="51"/>
      <x:c r="M56" s="51"/>
      <x:c r="N56" s="51"/>
      <x:c r="O56" s="51"/>
      <x:c r="P56" s="51"/>
      <x:c r="Q56" s="66"/>
    </x:row>
    <x:row r="57" ht="15" hidden="0">
      <x:c r="A57" s="68"/>
      <x:c r="B57" s="51"/>
      <x:c r="C57" s="51"/>
      <x:c r="D57" s="51"/>
      <x:c r="E57" s="51"/>
      <x:c r="F57" s="51"/>
      <x:c r="G57" s="51"/>
      <x:c r="H57" s="51"/>
      <x:c r="I57" s="51"/>
      <x:c r="J57" s="51"/>
      <x:c r="K57" s="51"/>
      <x:c r="L57" s="51"/>
      <x:c r="M57" s="51"/>
      <x:c r="N57" s="51"/>
      <x:c r="O57" s="51"/>
      <x:c r="P57" s="51"/>
      <x:c r="Q57" s="66"/>
    </x:row>
    <x:row r="58" ht="15" hidden="0">
      <x:c r="A58" s="68"/>
      <x:c r="B58" s="51"/>
      <x:c r="C58" s="51"/>
      <x:c r="D58" s="51"/>
      <x:c r="E58" s="51"/>
      <x:c r="F58" s="51"/>
      <x:c r="G58" s="51"/>
      <x:c r="H58" s="51"/>
      <x:c r="I58" s="51"/>
      <x:c r="J58" s="51"/>
      <x:c r="K58" s="51"/>
      <x:c r="L58" s="51"/>
      <x:c r="M58" s="51"/>
      <x:c r="N58" s="51"/>
      <x:c r="O58" s="51"/>
      <x:c r="P58" s="51"/>
      <x:c r="Q58" s="66"/>
    </x:row>
    <x:row r="59" ht="15" hidden="0">
      <x:c r="A59" s="68"/>
      <x:c r="B59" s="51"/>
      <x:c r="C59" s="51"/>
      <x:c r="D59" s="51"/>
      <x:c r="E59" s="51"/>
      <x:c r="F59" s="51"/>
      <x:c r="G59" s="51"/>
      <x:c r="H59" s="51"/>
      <x:c r="I59" s="51"/>
      <x:c r="J59" s="51"/>
      <x:c r="K59" s="51"/>
      <x:c r="L59" s="51"/>
      <x:c r="M59" s="51"/>
      <x:c r="N59" s="51"/>
      <x:c r="O59" s="51"/>
      <x:c r="P59" s="51"/>
      <x:c r="Q59" s="66"/>
    </x:row>
    <x:row r="60" ht="15" hidden="0">
      <x:c r="A60" s="68"/>
      <x:c r="B60" s="51"/>
      <x:c r="C60" s="51"/>
      <x:c r="D60" s="51"/>
      <x:c r="E60" s="51"/>
      <x:c r="F60" s="51"/>
      <x:c r="G60" s="51"/>
      <x:c r="H60" s="51"/>
      <x:c r="I60" s="51"/>
      <x:c r="J60" s="51"/>
      <x:c r="K60" s="51"/>
      <x:c r="L60" s="51"/>
      <x:c r="M60" s="51"/>
      <x:c r="N60" s="51"/>
      <x:c r="O60" s="51"/>
      <x:c r="P60" s="51"/>
      <x:c r="Q60" s="66"/>
    </x:row>
    <x:row r="61" ht="15" hidden="0">
      <x:c r="A61" s="68"/>
      <x:c r="B61" s="51"/>
      <x:c r="C61" s="51"/>
      <x:c r="D61" s="51"/>
      <x:c r="E61" s="51"/>
      <x:c r="F61" s="51"/>
      <x:c r="G61" s="51"/>
      <x:c r="H61" s="51"/>
      <x:c r="I61" s="51"/>
      <x:c r="J61" s="51"/>
      <x:c r="K61" s="51"/>
      <x:c r="L61" s="51"/>
      <x:c r="M61" s="51"/>
      <x:c r="N61" s="51"/>
      <x:c r="O61" s="51"/>
      <x:c r="P61" s="51"/>
      <x:c r="Q61" s="66"/>
    </x:row>
    <x:row r="62" ht="15" hidden="0">
      <x:c r="A62" s="68"/>
      <x:c r="B62" s="51"/>
      <x:c r="C62" s="51"/>
      <x:c r="D62" s="51"/>
      <x:c r="E62" s="51"/>
      <x:c r="F62" s="51"/>
      <x:c r="G62" s="51"/>
      <x:c r="H62" s="51"/>
      <x:c r="I62" s="51"/>
      <x:c r="J62" s="51"/>
      <x:c r="K62" s="51"/>
      <x:c r="L62" s="51"/>
      <x:c r="M62" s="51"/>
      <x:c r="N62" s="51"/>
      <x:c r="O62" s="51"/>
      <x:c r="P62" s="51"/>
      <x:c r="Q62" s="66"/>
    </x:row>
    <x:row r="63" ht="15" hidden="0">
      <x:c r="A63" s="68"/>
      <x:c r="B63" s="51"/>
      <x:c r="C63" s="51"/>
      <x:c r="D63" s="51"/>
      <x:c r="E63" s="51"/>
      <x:c r="F63" s="51"/>
      <x:c r="G63" s="51"/>
      <x:c r="H63" s="51"/>
      <x:c r="I63" s="51"/>
      <x:c r="J63" s="51"/>
      <x:c r="K63" s="51"/>
      <x:c r="L63" s="51"/>
      <x:c r="M63" s="51"/>
      <x:c r="N63" s="51"/>
      <x:c r="O63" s="51"/>
      <x:c r="P63" s="51"/>
      <x:c r="Q63" s="66"/>
    </x:row>
    <x:row r="64" ht="15" hidden="0">
      <x:c r="A64" s="68"/>
      <x:c r="B64" s="51"/>
      <x:c r="C64" s="51"/>
      <x:c r="D64" s="51"/>
      <x:c r="E64" s="51"/>
      <x:c r="F64" s="51"/>
      <x:c r="G64" s="51"/>
      <x:c r="H64" s="51"/>
      <x:c r="I64" s="51"/>
      <x:c r="J64" s="51"/>
      <x:c r="K64" s="51"/>
      <x:c r="L64" s="51"/>
      <x:c r="M64" s="51"/>
      <x:c r="N64" s="51"/>
      <x:c r="O64" s="51"/>
      <x:c r="P64" s="51"/>
      <x:c r="Q64" s="66"/>
    </x:row>
    <x:row r="65" ht="15" hidden="0">
      <x:c r="A65" s="68"/>
      <x:c r="B65" s="51"/>
      <x:c r="C65" s="51"/>
      <x:c r="D65" s="51"/>
      <x:c r="E65" s="51"/>
      <x:c r="F65" s="51"/>
      <x:c r="G65" s="51"/>
      <x:c r="H65" s="51"/>
      <x:c r="I65" s="51"/>
      <x:c r="J65" s="51"/>
      <x:c r="K65" s="51"/>
      <x:c r="L65" s="51"/>
      <x:c r="M65" s="51"/>
      <x:c r="N65" s="51"/>
      <x:c r="O65" s="51"/>
      <x:c r="P65" s="51"/>
      <x:c r="Q65" s="66"/>
    </x:row>
    <x:row r="66" ht="15" hidden="0">
      <x:c r="A66" s="68"/>
      <x:c r="B66" s="51"/>
      <x:c r="C66" s="51"/>
      <x:c r="D66" s="51"/>
      <x:c r="E66" s="51"/>
      <x:c r="F66" s="51"/>
      <x:c r="G66" s="51"/>
      <x:c r="H66" s="51"/>
      <x:c r="I66" s="51"/>
      <x:c r="J66" s="51"/>
      <x:c r="K66" s="51"/>
      <x:c r="L66" s="51"/>
      <x:c r="M66" s="51"/>
      <x:c r="N66" s="51"/>
      <x:c r="O66" s="51"/>
      <x:c r="P66" s="51"/>
      <x:c r="Q66" s="66"/>
    </x:row>
    <x:row r="67" ht="15" hidden="0">
      <x:c r="A67" s="68"/>
      <x:c r="B67" s="51"/>
      <x:c r="C67" s="51"/>
      <x:c r="D67" s="51"/>
      <x:c r="E67" s="51"/>
      <x:c r="F67" s="51"/>
      <x:c r="G67" s="51"/>
      <x:c r="H67" s="51"/>
      <x:c r="I67" s="51"/>
      <x:c r="J67" s="51"/>
      <x:c r="K67" s="51"/>
      <x:c r="L67" s="51"/>
      <x:c r="M67" s="51"/>
      <x:c r="N67" s="51"/>
      <x:c r="O67" s="51"/>
      <x:c r="P67" s="51"/>
      <x:c r="Q67" s="66"/>
    </x:row>
    <x:row r="68" ht="15" hidden="0">
      <x:c r="A68" s="68"/>
      <x:c r="B68" s="51"/>
      <x:c r="C68" s="51"/>
      <x:c r="D68" s="51"/>
      <x:c r="E68" s="51"/>
      <x:c r="F68" s="51"/>
      <x:c r="G68" s="51"/>
      <x:c r="H68" s="51"/>
      <x:c r="I68" s="51"/>
      <x:c r="J68" s="51"/>
      <x:c r="K68" s="51"/>
      <x:c r="L68" s="51"/>
      <x:c r="M68" s="51"/>
      <x:c r="N68" s="51"/>
      <x:c r="O68" s="51"/>
      <x:c r="P68" s="51"/>
      <x:c r="Q68" s="66"/>
    </x:row>
    <x:row r="69" ht="15" hidden="0">
      <x:c r="A69" s="68"/>
      <x:c r="B69" s="51"/>
      <x:c r="C69" s="51"/>
      <x:c r="D69" s="51"/>
      <x:c r="E69" s="51"/>
      <x:c r="F69" s="51"/>
      <x:c r="G69" s="51"/>
      <x:c r="H69" s="51"/>
      <x:c r="I69" s="51"/>
      <x:c r="J69" s="51"/>
      <x:c r="K69" s="51"/>
      <x:c r="L69" s="51"/>
      <x:c r="M69" s="51"/>
      <x:c r="N69" s="51"/>
      <x:c r="O69" s="51"/>
      <x:c r="P69" s="51"/>
      <x:c r="Q69" s="66"/>
    </x:row>
    <x:row r="70" ht="15" hidden="0">
      <x:c r="A70" s="68"/>
      <x:c r="B70" s="51"/>
      <x:c r="C70" s="51"/>
      <x:c r="D70" s="51"/>
      <x:c r="E70" s="51"/>
      <x:c r="F70" s="51"/>
      <x:c r="G70" s="51"/>
      <x:c r="H70" s="51"/>
      <x:c r="I70" s="51"/>
      <x:c r="J70" s="51"/>
      <x:c r="K70" s="51"/>
      <x:c r="L70" s="51"/>
      <x:c r="M70" s="51"/>
      <x:c r="N70" s="51"/>
      <x:c r="O70" s="51"/>
      <x:c r="P70" s="51"/>
      <x:c r="Q70" s="66"/>
    </x:row>
    <x:row r="71" ht="15" hidden="0">
      <x:c r="A71" s="68"/>
      <x:c r="B71" s="51"/>
      <x:c r="C71" s="51"/>
      <x:c r="D71" s="51"/>
      <x:c r="E71" s="51"/>
      <x:c r="F71" s="51"/>
      <x:c r="G71" s="51"/>
      <x:c r="H71" s="51"/>
      <x:c r="I71" s="51"/>
      <x:c r="J71" s="51"/>
      <x:c r="K71" s="51"/>
      <x:c r="L71" s="51"/>
      <x:c r="M71" s="51"/>
      <x:c r="N71" s="51"/>
      <x:c r="O71" s="51"/>
      <x:c r="P71" s="51"/>
      <x:c r="Q71" s="66"/>
    </x:row>
    <x:row r="72" ht="15" hidden="0">
      <x:c r="A72" s="68"/>
      <x:c r="B72" s="51"/>
      <x:c r="C72" s="51"/>
      <x:c r="D72" s="51"/>
      <x:c r="E72" s="51"/>
      <x:c r="F72" s="51"/>
      <x:c r="G72" s="51"/>
      <x:c r="H72" s="51"/>
      <x:c r="I72" s="51"/>
      <x:c r="J72" s="51"/>
      <x:c r="K72" s="51"/>
      <x:c r="L72" s="51"/>
      <x:c r="M72" s="51"/>
      <x:c r="N72" s="51"/>
      <x:c r="O72" s="51"/>
      <x:c r="P72" s="51"/>
      <x:c r="Q72" s="66"/>
    </x:row>
    <x:row r="73" ht="15" hidden="0">
      <x:c r="A73" s="68"/>
      <x:c r="B73" s="51"/>
      <x:c r="C73" s="51"/>
      <x:c r="D73" s="51"/>
      <x:c r="E73" s="51"/>
      <x:c r="F73" s="51"/>
      <x:c r="G73" s="51"/>
      <x:c r="H73" s="51"/>
      <x:c r="I73" s="51"/>
      <x:c r="J73" s="51"/>
      <x:c r="K73" s="51"/>
      <x:c r="L73" s="51"/>
      <x:c r="M73" s="51"/>
      <x:c r="N73" s="51"/>
      <x:c r="O73" s="51"/>
      <x:c r="P73" s="51"/>
      <x:c r="Q73" s="66"/>
    </x:row>
    <x:row r="74" ht="15" hidden="0">
      <x:c r="A74" s="68"/>
      <x:c r="B74" s="51"/>
      <x:c r="C74" s="51"/>
      <x:c r="D74" s="51"/>
      <x:c r="E74" s="51"/>
      <x:c r="F74" s="51"/>
      <x:c r="G74" s="51"/>
      <x:c r="H74" s="51"/>
      <x:c r="I74" s="51"/>
      <x:c r="J74" s="51"/>
      <x:c r="K74" s="51"/>
      <x:c r="L74" s="51"/>
      <x:c r="M74" s="51"/>
      <x:c r="N74" s="51"/>
      <x:c r="O74" s="51"/>
      <x:c r="P74" s="51"/>
      <x:c r="Q74" s="66"/>
    </x:row>
    <x:row r="75" ht="15" hidden="0">
      <x:c r="A75" s="68"/>
      <x:c r="B75" s="51"/>
      <x:c r="C75" s="51"/>
      <x:c r="D75" s="51"/>
      <x:c r="E75" s="51"/>
      <x:c r="F75" s="51"/>
      <x:c r="G75" s="51"/>
      <x:c r="H75" s="51"/>
      <x:c r="I75" s="51"/>
      <x:c r="J75" s="51"/>
      <x:c r="K75" s="51"/>
      <x:c r="L75" s="51"/>
      <x:c r="M75" s="51"/>
      <x:c r="N75" s="51"/>
      <x:c r="O75" s="51"/>
      <x:c r="P75" s="51"/>
      <x:c r="Q75" s="66"/>
    </x:row>
    <x:row r="76" ht="15" hidden="0">
      <x:c r="A76" s="68"/>
      <x:c r="B76" s="51"/>
      <x:c r="C76" s="51"/>
      <x:c r="D76" s="51"/>
      <x:c r="E76" s="51"/>
      <x:c r="F76" s="51"/>
      <x:c r="G76" s="51"/>
      <x:c r="H76" s="51"/>
      <x:c r="I76" s="51"/>
      <x:c r="J76" s="51"/>
      <x:c r="K76" s="51"/>
      <x:c r="L76" s="51"/>
      <x:c r="M76" s="51"/>
      <x:c r="N76" s="51"/>
      <x:c r="O76" s="51"/>
      <x:c r="P76" s="51"/>
      <x:c r="Q76" s="66"/>
    </x:row>
    <x:row r="77" ht="15" hidden="0">
      <x:c r="A77" s="68"/>
      <x:c r="B77" s="51"/>
      <x:c r="C77" s="51"/>
      <x:c r="D77" s="51"/>
      <x:c r="E77" s="51"/>
      <x:c r="F77" s="51"/>
      <x:c r="G77" s="51"/>
      <x:c r="H77" s="51"/>
      <x:c r="I77" s="51"/>
      <x:c r="J77" s="51"/>
      <x:c r="K77" s="51"/>
      <x:c r="L77" s="51"/>
      <x:c r="M77" s="51"/>
      <x:c r="N77" s="51"/>
      <x:c r="O77" s="51"/>
      <x:c r="P77" s="51"/>
      <x:c r="Q77" s="66"/>
    </x:row>
    <x:row r="78" ht="15" hidden="0">
      <x:c r="A78" s="68"/>
      <x:c r="B78" s="51"/>
      <x:c r="C78" s="51"/>
      <x:c r="D78" s="51"/>
      <x:c r="E78" s="51"/>
      <x:c r="F78" s="51"/>
      <x:c r="G78" s="51"/>
      <x:c r="H78" s="51"/>
      <x:c r="I78" s="51"/>
      <x:c r="J78" s="51"/>
      <x:c r="K78" s="51"/>
      <x:c r="L78" s="51"/>
      <x:c r="M78" s="51"/>
      <x:c r="N78" s="51"/>
      <x:c r="O78" s="51"/>
      <x:c r="P78" s="51"/>
      <x:c r="Q78" s="66"/>
    </x:row>
    <x:row r="79" ht="15" hidden="0">
      <x:c r="A79" s="68"/>
      <x:c r="B79" s="51"/>
      <x:c r="C79" s="51"/>
      <x:c r="D79" s="51"/>
      <x:c r="E79" s="51"/>
      <x:c r="F79" s="51"/>
      <x:c r="G79" s="51"/>
      <x:c r="H79" s="51"/>
      <x:c r="I79" s="51"/>
      <x:c r="J79" s="51"/>
      <x:c r="K79" s="51"/>
      <x:c r="L79" s="51"/>
      <x:c r="M79" s="51"/>
      <x:c r="N79" s="51"/>
      <x:c r="O79" s="51"/>
      <x:c r="P79" s="51"/>
      <x:c r="Q79" s="66"/>
    </x:row>
    <x:row r="80" ht="15" hidden="0">
      <x:c r="A80" s="75"/>
      <x:c r="B80" s="76"/>
      <x:c r="C80" s="76"/>
      <x:c r="D80" s="76"/>
      <x:c r="E80" s="76"/>
      <x:c r="F80" s="76"/>
      <x:c r="G80" s="76"/>
      <x:c r="H80" s="76"/>
      <x:c r="I80" s="76"/>
      <x:c r="J80" s="76"/>
      <x:c r="K80" s="76"/>
      <x:c r="L80" s="76"/>
      <x:c r="M80" s="76"/>
      <x:c r="N80" s="76"/>
      <x:c r="O80" s="76"/>
      <x:c r="P80" s="76"/>
      <x:c r="Q80" s="77"/>
    </x:row>
  </x:sheetData>
  <x:mergeCells>
    <x:mergeCell ref="A2:Q2"/>
    <x:mergeCell ref="A3:Q3"/>
    <x:mergeCell ref="A4:Q4"/>
    <x:mergeCell ref="A5:Q5"/>
  </x:mergeCells>
  <x:conditionalFormatting sqref="P7:P26">
    <x:cfRule type="containsText" dxfId="2" priority="1" operator="containsText" text="Bewertung ergänzen"/>
    <x:cfRule type="containsText" dxfId="3" priority="2" operator="containsText" text="Vollständig"/>
  </x:conditionalFormatting>
  <x:dataValidations count="1">
    <x:dataValidation type="whole" errorStyle="stop" operator="between" allowBlank="0" showDropDown="0" showInputMessage="0" showErrorMessage="0" sqref="F7:L26">
      <x:formula1>1</x:formula1>
      <x:formula2>5</x:formula2>
    </x:dataValidation>
  </x:dataValidations>
  <x:pageMargins left="0.7" right="0.7" top="0.75" bottom="0.75" header="0.3" footer="0.3"/>
</x:worksheet>
</file>

<file path=xl/worksheets/sheet3.xml><?xml version="1.0" encoding="utf-8"?>
<x:worksheet xmlns:x="http://schemas.openxmlformats.org/spreadsheetml/2006/main">
  <x:sheetPr>
    <x:tabColor rgb="FF1FE8FC"/>
  </x:sheetPr>
  <x:sheetViews>
    <x:sheetView showGridLines="0" workbookViewId="0">
      <x:pane ySplit="6" topLeftCell="A7" activePane="bottomLeft" state="frozen"/>
    </x:sheetView>
  </x:sheetViews>
  <x:sheetFormatPr defaultColWidth="8.6796875" defaultRowHeight="15"/>
  <x:cols>
    <x:col min="1" max="1" width="24" hidden="0" customWidth="1"/>
    <x:col min="2" max="2" width="42" hidden="0" customWidth="1"/>
    <x:col min="3" max="3" width="14" hidden="0" customWidth="1"/>
    <x:col min="4" max="4" width="24" hidden="0" customWidth="1"/>
    <x:col min="5" max="5" width="30" hidden="0" customWidth="1"/>
    <x:col min="6" max="6" width="40" hidden="0" customWidth="1"/>
    <x:col min="7" max="7" width="4" hidden="0" customWidth="1"/>
    <x:col min="8" max="9" width="14" hidden="0" customWidth="1"/>
    <x:col min="10" max="10" width="10" hidden="0" customWidth="1"/>
    <x:col min="11" max="11" width="38" hidden="0" customWidth="1"/>
  </x:cols>
  <x:sheetData>
    <x:row r="1" ht="15" hidden="0">
      <x:c r="A1" s="62"/>
      <x:c r="B1" s="63"/>
      <x:c r="C1" s="63"/>
      <x:c r="D1" s="63"/>
      <x:c r="E1" s="63"/>
      <x:c r="F1" s="63"/>
      <x:c r="G1" s="63"/>
      <x:c r="H1" s="63"/>
      <x:c r="I1" s="63"/>
      <x:c r="J1" s="63"/>
      <x:c r="K1" s="63"/>
      <x:c r="L1" s="63"/>
      <x:c r="M1" s="63"/>
      <x:c r="N1" s="63"/>
      <x:c r="O1" s="63"/>
      <x:c r="P1" s="63"/>
      <x:c r="Q1" s="64"/>
    </x:row>
    <x:row r="2" ht="19.700000762939453" hidden="0">
      <x:c r="A2" s="111" t="s">
        <x:v>47</x:v>
      </x:c>
      <x:c r="B2" s="112"/>
      <x:c r="C2" s="112"/>
      <x:c r="D2" s="112"/>
      <x:c r="E2" s="112"/>
      <x:c r="F2" s="112"/>
      <x:c r="G2" s="112"/>
      <x:c r="H2" s="112"/>
      <x:c r="I2" s="112"/>
      <x:c r="J2" s="112"/>
      <x:c r="K2" s="112"/>
      <x:c r="L2" s="51"/>
      <x:c r="M2" s="51"/>
      <x:c r="N2" s="51"/>
      <x:c r="O2" s="51"/>
      <x:c r="P2" s="51"/>
      <x:c r="Q2" s="66"/>
    </x:row>
    <x:row r="3" ht="15" hidden="0">
      <x:c r="A3" s="67" t="s">
        <x:v>48</x:v>
      </x:c>
      <x:c r="B3" s="53"/>
      <x:c r="C3" s="53"/>
      <x:c r="D3" s="53"/>
      <x:c r="E3" s="53"/>
      <x:c r="F3" s="53"/>
      <x:c r="G3" s="53"/>
      <x:c r="H3" s="53"/>
      <x:c r="I3" s="53"/>
      <x:c r="J3" s="53"/>
      <x:c r="K3" s="53"/>
      <x:c r="L3" s="51"/>
      <x:c r="M3" s="51"/>
      <x:c r="N3" s="51"/>
      <x:c r="O3" s="51"/>
      <x:c r="P3" s="51"/>
      <x:c r="Q3" s="66"/>
    </x:row>
    <x:row r="4" ht="15" hidden="0">
      <x:c r="A4" s="68"/>
      <x:c r="B4" s="51"/>
      <x:c r="C4" s="51"/>
      <x:c r="D4" s="51"/>
      <x:c r="E4" s="51"/>
      <x:c r="F4" s="51"/>
      <x:c r="G4" s="51"/>
      <x:c r="H4" s="51"/>
      <x:c r="I4" s="51"/>
      <x:c r="J4" s="51"/>
      <x:c r="K4" s="51"/>
      <x:c r="L4" s="51"/>
      <x:c r="M4" s="51"/>
      <x:c r="N4" s="51"/>
      <x:c r="O4" s="51"/>
      <x:c r="P4" s="51"/>
      <x:c r="Q4" s="66"/>
    </x:row>
    <x:row r="5" ht="15" hidden="0">
      <x:c r="A5" s="117" t="s">
        <x:v>49</x:v>
      </x:c>
      <x:c r="B5" s="118"/>
      <x:c r="C5" s="118"/>
      <x:c r="D5" s="118"/>
      <x:c r="E5" s="118"/>
      <x:c r="F5" s="118"/>
      <x:c r="G5" s="51"/>
      <x:c r="H5" s="118" t="s">
        <x:v>50</x:v>
      </x:c>
      <x:c r="I5" s="118"/>
      <x:c r="J5" s="118"/>
      <x:c r="K5" s="118"/>
      <x:c r="L5" s="51"/>
      <x:c r="M5" s="51"/>
      <x:c r="N5" s="51"/>
      <x:c r="O5" s="51"/>
      <x:c r="P5" s="51"/>
      <x:c r="Q5" s="66"/>
    </x:row>
    <x:row r="6" ht="15" hidden="0">
      <x:c r="A6" s="149" t="s">
        <x:v>51</x:v>
      </x:c>
      <x:c r="B6" s="150" t="s">
        <x:v>52</x:v>
      </x:c>
      <x:c r="C6" s="150" t="s">
        <x:v>15</x:v>
      </x:c>
      <x:c r="D6" s="150" t="s">
        <x:v>53</x:v>
      </x:c>
      <x:c r="E6" s="150" t="s">
        <x:v>54</x:v>
      </x:c>
      <x:c r="F6" s="150" t="s">
        <x:v>55</x:v>
      </x:c>
      <x:c r="G6" s="51"/>
      <x:c r="H6" s="150" t="s">
        <x:v>56</x:v>
      </x:c>
      <x:c r="I6" s="150" t="s">
        <x:v>57</x:v>
      </x:c>
      <x:c r="J6" s="150" t="s">
        <x:v>36</x:v>
      </x:c>
      <x:c r="K6" s="150" t="s">
        <x:v>37</x:v>
      </x:c>
      <x:c r="L6" s="51"/>
      <x:c r="M6" s="51"/>
      <x:c r="N6" s="51"/>
      <x:c r="O6" s="51"/>
      <x:c r="P6" s="51"/>
      <x:c r="Q6" s="66"/>
    </x:row>
    <x:row r="7" ht="48" hidden="0" customHeight="1">
      <x:c r="A7" s="72" t="s">
        <x:v>28</x:v>
      </x:c>
      <x:c r="B7" s="57" t="s">
        <x:v>58</x:v>
      </x:c>
      <x:c r="C7" s="170" t="n">
        <x:v>0.2</x:v>
      </x:c>
      <x:c r="D7" s="57" t="s">
        <x:v>59</x:v>
      </x:c>
      <x:c r="E7" s="57" t="s">
        <x:v>60</x:v>
      </x:c>
      <x:c r="F7" s="57" t="s">
        <x:v>61</x:v>
      </x:c>
      <x:c r="G7" s="51"/>
      <x:c r="H7" s="51" t="n">
        <x:v>0</x:v>
      </x:c>
      <x:c r="I7" s="51" t="n">
        <x:v>19.9</x:v>
      </x:c>
      <x:c r="J7" s="56" t="s">
        <x:v>62</x:v>
      </x:c>
      <x:c r="K7" s="51" t="s">
        <x:v>63</x:v>
      </x:c>
      <x:c r="L7" s="51"/>
      <x:c r="M7" s="51"/>
      <x:c r="N7" s="51"/>
      <x:c r="O7" s="51"/>
      <x:c r="P7" s="51"/>
      <x:c r="Q7" s="66"/>
    </x:row>
    <x:row r="8" ht="48" hidden="0" customHeight="1">
      <x:c r="A8" s="72" t="s">
        <x:v>29</x:v>
      </x:c>
      <x:c r="B8" s="57" t="s">
        <x:v>64</x:v>
      </x:c>
      <x:c r="C8" s="170" t="n">
        <x:v>0.15</x:v>
      </x:c>
      <x:c r="D8" s="57" t="s">
        <x:v>65</x:v>
      </x:c>
      <x:c r="E8" s="57" t="s">
        <x:v>66</x:v>
      </x:c>
      <x:c r="F8" s="57" t="s">
        <x:v>67</x:v>
      </x:c>
      <x:c r="G8" s="51"/>
      <x:c r="H8" s="51" t="n">
        <x:v>20</x:v>
      </x:c>
      <x:c r="I8" s="51" t="n">
        <x:v>29.9</x:v>
      </x:c>
      <x:c r="J8" s="56" t="s">
        <x:v>68</x:v>
      </x:c>
      <x:c r="K8" s="51" t="s">
        <x:v>69</x:v>
      </x:c>
      <x:c r="L8" s="51"/>
      <x:c r="M8" s="51"/>
      <x:c r="N8" s="51"/>
      <x:c r="O8" s="51"/>
      <x:c r="P8" s="51"/>
      <x:c r="Q8" s="66"/>
    </x:row>
    <x:row r="9" ht="48" hidden="0" customHeight="1">
      <x:c r="A9" s="72" t="s">
        <x:v>30</x:v>
      </x:c>
      <x:c r="B9" s="57" t="s">
        <x:v>70</x:v>
      </x:c>
      <x:c r="C9" s="170" t="n">
        <x:v>0.2</x:v>
      </x:c>
      <x:c r="D9" s="57" t="s">
        <x:v>71</x:v>
      </x:c>
      <x:c r="E9" s="57" t="s">
        <x:v>72</x:v>
      </x:c>
      <x:c r="F9" s="57" t="s">
        <x:v>73</x:v>
      </x:c>
      <x:c r="G9" s="51"/>
      <x:c r="H9" s="51" t="n">
        <x:v>30</x:v>
      </x:c>
      <x:c r="I9" s="51" t="n">
        <x:v>39.9</x:v>
      </x:c>
      <x:c r="J9" s="56" t="s">
        <x:v>74</x:v>
      </x:c>
      <x:c r="K9" s="51" t="s">
        <x:v>75</x:v>
      </x:c>
      <x:c r="L9" s="51"/>
      <x:c r="M9" s="51"/>
      <x:c r="N9" s="51"/>
      <x:c r="O9" s="51"/>
      <x:c r="P9" s="51"/>
      <x:c r="Q9" s="66"/>
    </x:row>
    <x:row r="10" ht="48" hidden="0" customHeight="1">
      <x:c r="A10" s="72" t="s">
        <x:v>31</x:v>
      </x:c>
      <x:c r="B10" s="57" t="s">
        <x:v>76</x:v>
      </x:c>
      <x:c r="C10" s="170" t="n">
        <x:v>0.15</x:v>
      </x:c>
      <x:c r="D10" s="57" t="s">
        <x:v>77</x:v>
      </x:c>
      <x:c r="E10" s="57" t="s">
        <x:v>78</x:v>
      </x:c>
      <x:c r="F10" s="57" t="s">
        <x:v>79</x:v>
      </x:c>
      <x:c r="G10" s="51"/>
      <x:c r="H10" s="51" t="n">
        <x:v>40</x:v>
      </x:c>
      <x:c r="I10" s="51" t="n">
        <x:v>49.9</x:v>
      </x:c>
      <x:c r="J10" s="56" t="s">
        <x:v>80</x:v>
      </x:c>
      <x:c r="K10" s="51" t="s">
        <x:v>81</x:v>
      </x:c>
      <x:c r="L10" s="51"/>
      <x:c r="M10" s="51"/>
      <x:c r="N10" s="51"/>
      <x:c r="O10" s="51"/>
      <x:c r="P10" s="51"/>
      <x:c r="Q10" s="66"/>
    </x:row>
    <x:row r="11" ht="48" hidden="0" customHeight="1">
      <x:c r="A11" s="72" t="s">
        <x:v>32</x:v>
      </x:c>
      <x:c r="B11" s="57" t="s">
        <x:v>82</x:v>
      </x:c>
      <x:c r="C11" s="170" t="n">
        <x:v>0.1</x:v>
      </x:c>
      <x:c r="D11" s="57" t="s">
        <x:v>83</x:v>
      </x:c>
      <x:c r="E11" s="57" t="s">
        <x:v>84</x:v>
      </x:c>
      <x:c r="F11" s="57" t="s">
        <x:v>85</x:v>
      </x:c>
      <x:c r="G11" s="51"/>
      <x:c r="H11" s="51" t="n">
        <x:v>50</x:v>
      </x:c>
      <x:c r="I11" s="51" t="n">
        <x:v>59.9</x:v>
      </x:c>
      <x:c r="J11" s="56" t="s">
        <x:v>86</x:v>
      </x:c>
      <x:c r="K11" s="51" t="s">
        <x:v>87</x:v>
      </x:c>
      <x:c r="L11" s="51"/>
      <x:c r="M11" s="51"/>
      <x:c r="N11" s="51"/>
      <x:c r="O11" s="51"/>
      <x:c r="P11" s="51"/>
      <x:c r="Q11" s="66"/>
    </x:row>
    <x:row r="12" ht="48" hidden="0" customHeight="1">
      <x:c r="A12" s="72" t="s">
        <x:v>33</x:v>
      </x:c>
      <x:c r="B12" s="57" t="s">
        <x:v>88</x:v>
      </x:c>
      <x:c r="C12" s="170" t="n">
        <x:v>0.1</x:v>
      </x:c>
      <x:c r="D12" s="57" t="s">
        <x:v>89</x:v>
      </x:c>
      <x:c r="E12" s="57" t="s">
        <x:v>90</x:v>
      </x:c>
      <x:c r="F12" s="57" t="s">
        <x:v>91</x:v>
      </x:c>
      <x:c r="G12" s="51"/>
      <x:c r="H12" s="51" t="n">
        <x:v>60</x:v>
      </x:c>
      <x:c r="I12" s="51" t="n">
        <x:v>69.9</x:v>
      </x:c>
      <x:c r="J12" s="56" t="s">
        <x:v>92</x:v>
      </x:c>
      <x:c r="K12" s="51" t="s">
        <x:v>93</x:v>
      </x:c>
      <x:c r="L12" s="51"/>
      <x:c r="M12" s="51"/>
      <x:c r="N12" s="51"/>
      <x:c r="O12" s="51"/>
      <x:c r="P12" s="51"/>
      <x:c r="Q12" s="66"/>
    </x:row>
    <x:row r="13" ht="48" hidden="0" customHeight="1">
      <x:c r="A13" s="168" t="s">
        <x:v>34</x:v>
      </x:c>
      <x:c r="B13" s="153" t="s">
        <x:v>94</x:v>
      </x:c>
      <x:c r="C13" s="171" t="n">
        <x:v>0.1</x:v>
      </x:c>
      <x:c r="D13" s="153" t="s">
        <x:v>95</x:v>
      </x:c>
      <x:c r="E13" s="153" t="s">
        <x:v>96</x:v>
      </x:c>
      <x:c r="F13" s="153" t="s">
        <x:v>97</x:v>
      </x:c>
      <x:c r="G13" s="51"/>
      <x:c r="H13" s="51" t="n">
        <x:v>70</x:v>
      </x:c>
      <x:c r="I13" s="51" t="n">
        <x:v>79.9</x:v>
      </x:c>
      <x:c r="J13" s="56" t="s">
        <x:v>98</x:v>
      </x:c>
      <x:c r="K13" s="51" t="s">
        <x:v>99</x:v>
      </x:c>
      <x:c r="L13" s="51"/>
      <x:c r="M13" s="51"/>
      <x:c r="N13" s="51"/>
      <x:c r="O13" s="51"/>
      <x:c r="P13" s="51"/>
      <x:c r="Q13" s="66"/>
    </x:row>
    <x:row r="14" ht="15" hidden="0">
      <x:c r="A14" s="68"/>
      <x:c r="B14" s="51"/>
      <x:c r="C14" s="51"/>
      <x:c r="D14" s="51"/>
      <x:c r="E14" s="51"/>
      <x:c r="F14" s="51"/>
      <x:c r="G14" s="51"/>
      <x:c r="H14" s="152" t="n">
        <x:v>80</x:v>
      </x:c>
      <x:c r="I14" s="152" t="n">
        <x:v>100</x:v>
      </x:c>
      <x:c r="J14" s="155" t="s">
        <x:v>100</x:v>
      </x:c>
      <x:c r="K14" s="152" t="s">
        <x:v>101</x:v>
      </x:c>
      <x:c r="L14" s="51"/>
      <x:c r="M14" s="51"/>
      <x:c r="N14" s="51"/>
      <x:c r="O14" s="51"/>
      <x:c r="P14" s="51"/>
      <x:c r="Q14" s="66"/>
    </x:row>
    <x:row r="15" ht="15" hidden="0">
      <x:c r="A15" s="71" t="s">
        <x:v>102</x:v>
      </x:c>
      <x:c r="B15" s="56"/>
      <x:c r="C15" s="59" t="n">
        <x:f aca="0">SUM(C7:C13)</x:f>
        <x:v>1</x:v>
      </x:c>
      <x:c r="D15" s="173" t="str">
        <x:f aca="0">IF(ABS(C15-1)&lt;0.0001,"Plausibel","Bitte auf 100 % kalibrieren")</x:f>
        <x:v>Plausibel</x:v>
      </x:c>
      <x:c r="E15" s="173"/>
      <x:c r="F15" s="173"/>
      <x:c r="G15" s="51"/>
      <x:c r="H15" s="51"/>
      <x:c r="I15" s="51"/>
      <x:c r="J15" s="51"/>
      <x:c r="K15" s="51"/>
      <x:c r="L15" s="51"/>
      <x:c r="M15" s="51"/>
      <x:c r="N15" s="51"/>
      <x:c r="O15" s="51"/>
      <x:c r="P15" s="51"/>
      <x:c r="Q15" s="66"/>
    </x:row>
    <x:row r="16" ht="15" hidden="0">
      <x:c r="A16" s="68"/>
      <x:c r="B16" s="51"/>
      <x:c r="C16" s="51"/>
      <x:c r="D16" s="51"/>
      <x:c r="E16" s="51"/>
      <x:c r="F16" s="51"/>
      <x:c r="G16" s="51"/>
      <x:c r="H16" s="51"/>
      <x:c r="I16" s="51"/>
      <x:c r="J16" s="51"/>
      <x:c r="K16" s="51"/>
      <x:c r="L16" s="51"/>
      <x:c r="M16" s="51"/>
      <x:c r="N16" s="51"/>
      <x:c r="O16" s="51"/>
      <x:c r="P16" s="51"/>
      <x:c r="Q16" s="66"/>
    </x:row>
    <x:row r="17" ht="15" hidden="0">
      <x:c r="A17" s="224" t="str">
        <x:v>Alle fünf Bewertungsstufen und eine dynamische Beispielrechnung finden Sie im Reiter Punktelogik.</x:v>
      </x:c>
      <x:c r="B17" s="225"/>
      <x:c r="C17" s="225"/>
      <x:c r="D17" s="225"/>
      <x:c r="E17" s="225"/>
      <x:c r="F17" s="225"/>
      <x:c r="G17" s="51"/>
      <x:c r="H17" s="133" t="s">
        <x:v>103</x:v>
      </x:c>
      <x:c r="I17" s="133"/>
      <x:c r="J17" s="133"/>
      <x:c r="K17" s="133"/>
      <x:c r="L17" s="51"/>
      <x:c r="M17" s="51"/>
      <x:c r="N17" s="51"/>
      <x:c r="O17" s="51"/>
      <x:c r="P17" s="51"/>
      <x:c r="Q17" s="66"/>
    </x:row>
    <x:row r="18" ht="38" hidden="0" customHeight="1">
      <x:c r="A18" s="68"/>
      <x:c r="B18" s="51"/>
      <x:c r="C18" s="51"/>
      <x:c r="D18" s="51"/>
      <x:c r="E18" s="51"/>
      <x:c r="F18" s="51"/>
      <x:c r="G18" s="51"/>
      <x:c r="H18" s="131" t="s">
        <x:v>104</x:v>
      </x:c>
      <x:c r="I18" s="130"/>
      <x:c r="J18" s="130"/>
      <x:c r="K18" s="130"/>
      <x:c r="L18" s="51"/>
      <x:c r="M18" s="51"/>
      <x:c r="N18" s="51"/>
      <x:c r="O18" s="51"/>
      <x:c r="P18" s="51"/>
      <x:c r="Q18" s="66"/>
    </x:row>
    <x:row r="19" ht="38" hidden="0" customHeight="1">
      <x:c r="A19" s="68"/>
      <x:c r="B19" s="51"/>
      <x:c r="C19" s="51"/>
      <x:c r="D19" s="51"/>
      <x:c r="E19" s="51"/>
      <x:c r="F19" s="51"/>
      <x:c r="G19" s="51"/>
      <x:c r="H19" s="131" t="s">
        <x:v>105</x:v>
      </x:c>
      <x:c r="I19" s="130"/>
      <x:c r="J19" s="130"/>
      <x:c r="K19" s="130"/>
      <x:c r="L19" s="51"/>
      <x:c r="M19" s="51"/>
      <x:c r="N19" s="51"/>
      <x:c r="O19" s="51"/>
      <x:c r="P19" s="51"/>
      <x:c r="Q19" s="66"/>
    </x:row>
    <x:row r="20" ht="38" hidden="0" customHeight="1">
      <x:c r="A20" s="68"/>
      <x:c r="B20" s="51"/>
      <x:c r="C20" s="51"/>
      <x:c r="D20" s="51"/>
      <x:c r="E20" s="51"/>
      <x:c r="F20" s="51"/>
      <x:c r="G20" s="51"/>
      <x:c r="H20" s="131" t="s">
        <x:v>106</x:v>
      </x:c>
      <x:c r="I20" s="130"/>
      <x:c r="J20" s="130"/>
      <x:c r="K20" s="130"/>
      <x:c r="L20" s="51"/>
      <x:c r="M20" s="51"/>
      <x:c r="N20" s="51"/>
      <x:c r="O20" s="51"/>
      <x:c r="P20" s="51"/>
      <x:c r="Q20" s="66"/>
    </x:row>
    <x:row r="21" ht="15" hidden="0">
      <x:c r="A21" s="68"/>
      <x:c r="B21" s="51"/>
      <x:c r="C21" s="51"/>
      <x:c r="D21" s="51"/>
      <x:c r="E21" s="51"/>
      <x:c r="F21" s="51"/>
      <x:c r="G21" s="51"/>
      <x:c r="H21" s="51"/>
      <x:c r="I21" s="51"/>
      <x:c r="J21" s="51"/>
      <x:c r="K21" s="51"/>
      <x:c r="L21" s="51"/>
      <x:c r="M21" s="51"/>
      <x:c r="N21" s="51"/>
      <x:c r="O21" s="51"/>
      <x:c r="P21" s="51"/>
      <x:c r="Q21" s="66"/>
    </x:row>
    <x:row r="22" ht="15" hidden="0">
      <x:c r="A22" s="68"/>
      <x:c r="B22" s="51"/>
      <x:c r="C22" s="51"/>
      <x:c r="D22" s="51"/>
      <x:c r="E22" s="51"/>
      <x:c r="F22" s="51"/>
      <x:c r="G22" s="51"/>
      <x:c r="H22" s="51"/>
      <x:c r="I22" s="51"/>
      <x:c r="J22" s="51"/>
      <x:c r="K22" s="51"/>
      <x:c r="L22" s="51"/>
      <x:c r="M22" s="51"/>
      <x:c r="N22" s="51"/>
      <x:c r="O22" s="51"/>
      <x:c r="P22" s="51"/>
      <x:c r="Q22" s="66"/>
    </x:row>
    <x:row r="23" ht="15" hidden="0">
      <x:c r="A23" s="68"/>
      <x:c r="B23" s="51"/>
      <x:c r="C23" s="51"/>
      <x:c r="D23" s="51"/>
      <x:c r="E23" s="51"/>
      <x:c r="F23" s="51"/>
      <x:c r="G23" s="51"/>
      <x:c r="H23" s="51"/>
      <x:c r="I23" s="51"/>
      <x:c r="J23" s="51"/>
      <x:c r="K23" s="51"/>
      <x:c r="L23" s="51"/>
      <x:c r="M23" s="51"/>
      <x:c r="N23" s="51"/>
      <x:c r="O23" s="51"/>
      <x:c r="P23" s="51"/>
      <x:c r="Q23" s="66"/>
    </x:row>
    <x:row r="24" ht="15" hidden="0">
      <x:c r="A24" s="68"/>
      <x:c r="B24" s="51"/>
      <x:c r="C24" s="51"/>
      <x:c r="D24" s="51"/>
      <x:c r="E24" s="51"/>
      <x:c r="F24" s="51"/>
      <x:c r="G24" s="51"/>
      <x:c r="H24" s="51"/>
      <x:c r="I24" s="51"/>
      <x:c r="J24" s="51"/>
      <x:c r="K24" s="51"/>
      <x:c r="L24" s="51"/>
      <x:c r="M24" s="51"/>
      <x:c r="N24" s="51"/>
      <x:c r="O24" s="51"/>
      <x:c r="P24" s="51"/>
      <x:c r="Q24" s="66"/>
    </x:row>
    <x:row r="25" ht="15" hidden="0">
      <x:c r="A25" s="68"/>
      <x:c r="B25" s="51"/>
      <x:c r="C25" s="51"/>
      <x:c r="D25" s="51"/>
      <x:c r="E25" s="51"/>
      <x:c r="F25" s="51"/>
      <x:c r="G25" s="51"/>
      <x:c r="H25" s="51"/>
      <x:c r="I25" s="51"/>
      <x:c r="J25" s="51"/>
      <x:c r="K25" s="51"/>
      <x:c r="L25" s="51"/>
      <x:c r="M25" s="51"/>
      <x:c r="N25" s="51"/>
      <x:c r="O25" s="51"/>
      <x:c r="P25" s="51"/>
      <x:c r="Q25" s="66"/>
    </x:row>
    <x:row r="26" ht="15" hidden="0">
      <x:c r="A26" s="68"/>
      <x:c r="B26" s="51"/>
      <x:c r="C26" s="51"/>
      <x:c r="D26" s="51"/>
      <x:c r="E26" s="51"/>
      <x:c r="F26" s="51"/>
      <x:c r="G26" s="51"/>
      <x:c r="H26" s="51"/>
      <x:c r="I26" s="51"/>
      <x:c r="J26" s="51"/>
      <x:c r="K26" s="51"/>
      <x:c r="L26" s="51"/>
      <x:c r="M26" s="51"/>
      <x:c r="N26" s="51"/>
      <x:c r="O26" s="51"/>
      <x:c r="P26" s="51"/>
      <x:c r="Q26" s="66"/>
    </x:row>
    <x:row r="27" ht="15" hidden="0">
      <x:c r="A27" s="68"/>
      <x:c r="B27" s="51"/>
      <x:c r="C27" s="51"/>
      <x:c r="D27" s="51"/>
      <x:c r="E27" s="51"/>
      <x:c r="F27" s="51"/>
      <x:c r="G27" s="51"/>
      <x:c r="H27" s="51"/>
      <x:c r="I27" s="51"/>
      <x:c r="J27" s="51"/>
      <x:c r="K27" s="51"/>
      <x:c r="L27" s="51"/>
      <x:c r="M27" s="51"/>
      <x:c r="N27" s="51"/>
      <x:c r="O27" s="51"/>
      <x:c r="P27" s="51"/>
      <x:c r="Q27" s="66"/>
    </x:row>
    <x:row r="28" ht="15" hidden="0">
      <x:c r="A28" s="68"/>
      <x:c r="B28" s="51"/>
      <x:c r="C28" s="51"/>
      <x:c r="D28" s="51"/>
      <x:c r="E28" s="51"/>
      <x:c r="F28" s="51"/>
      <x:c r="G28" s="51"/>
      <x:c r="H28" s="51"/>
      <x:c r="I28" s="51"/>
      <x:c r="J28" s="51"/>
      <x:c r="K28" s="51"/>
      <x:c r="L28" s="51"/>
      <x:c r="M28" s="51"/>
      <x:c r="N28" s="51"/>
      <x:c r="O28" s="51"/>
      <x:c r="P28" s="51"/>
      <x:c r="Q28" s="66"/>
    </x:row>
    <x:row r="29" ht="15" hidden="0">
      <x:c r="A29" s="68"/>
      <x:c r="B29" s="51"/>
      <x:c r="C29" s="51"/>
      <x:c r="D29" s="51"/>
      <x:c r="E29" s="51"/>
      <x:c r="F29" s="51"/>
      <x:c r="G29" s="51"/>
      <x:c r="H29" s="51"/>
      <x:c r="I29" s="51"/>
      <x:c r="J29" s="51"/>
      <x:c r="K29" s="51"/>
      <x:c r="L29" s="51"/>
      <x:c r="M29" s="51"/>
      <x:c r="N29" s="51"/>
      <x:c r="O29" s="51"/>
      <x:c r="P29" s="51"/>
      <x:c r="Q29" s="66"/>
    </x:row>
    <x:row r="30" ht="15" hidden="0">
      <x:c r="A30" s="68"/>
      <x:c r="B30" s="51"/>
      <x:c r="C30" s="51"/>
      <x:c r="D30" s="51"/>
      <x:c r="E30" s="51"/>
      <x:c r="F30" s="51"/>
      <x:c r="G30" s="51"/>
      <x:c r="H30" s="51"/>
      <x:c r="I30" s="51"/>
      <x:c r="J30" s="51"/>
      <x:c r="K30" s="51"/>
      <x:c r="L30" s="51"/>
      <x:c r="M30" s="51"/>
      <x:c r="N30" s="51"/>
      <x:c r="O30" s="51"/>
      <x:c r="P30" s="51"/>
      <x:c r="Q30" s="66"/>
    </x:row>
    <x:row r="31" ht="15" hidden="0">
      <x:c r="A31" s="68"/>
      <x:c r="B31" s="51"/>
      <x:c r="C31" s="51"/>
      <x:c r="D31" s="51"/>
      <x:c r="E31" s="51"/>
      <x:c r="F31" s="51"/>
      <x:c r="G31" s="51"/>
      <x:c r="H31" s="51"/>
      <x:c r="I31" s="51"/>
      <x:c r="J31" s="51"/>
      <x:c r="K31" s="51"/>
      <x:c r="L31" s="51"/>
      <x:c r="M31" s="51"/>
      <x:c r="N31" s="51"/>
      <x:c r="O31" s="51"/>
      <x:c r="P31" s="51"/>
      <x:c r="Q31" s="66"/>
    </x:row>
    <x:row r="32" ht="15" hidden="0">
      <x:c r="A32" s="68"/>
      <x:c r="B32" s="51"/>
      <x:c r="C32" s="51"/>
      <x:c r="D32" s="51"/>
      <x:c r="E32" s="51"/>
      <x:c r="F32" s="51"/>
      <x:c r="G32" s="51"/>
      <x:c r="H32" s="51"/>
      <x:c r="I32" s="51"/>
      <x:c r="J32" s="51"/>
      <x:c r="K32" s="51"/>
      <x:c r="L32" s="51"/>
      <x:c r="M32" s="51"/>
      <x:c r="N32" s="51"/>
      <x:c r="O32" s="51"/>
      <x:c r="P32" s="51"/>
      <x:c r="Q32" s="66"/>
    </x:row>
    <x:row r="33" ht="15" hidden="0">
      <x:c r="A33" s="68"/>
      <x:c r="B33" s="51"/>
      <x:c r="C33" s="51"/>
      <x:c r="D33" s="51"/>
      <x:c r="E33" s="51"/>
      <x:c r="F33" s="51"/>
      <x:c r="G33" s="51"/>
      <x:c r="H33" s="51"/>
      <x:c r="I33" s="51"/>
      <x:c r="J33" s="51"/>
      <x:c r="K33" s="51"/>
      <x:c r="L33" s="51"/>
      <x:c r="M33" s="51"/>
      <x:c r="N33" s="51"/>
      <x:c r="O33" s="51"/>
      <x:c r="P33" s="51"/>
      <x:c r="Q33" s="66"/>
    </x:row>
    <x:row r="34" ht="15" hidden="0">
      <x:c r="A34" s="68"/>
      <x:c r="B34" s="51"/>
      <x:c r="C34" s="51"/>
      <x:c r="D34" s="51"/>
      <x:c r="E34" s="51"/>
      <x:c r="F34" s="51"/>
      <x:c r="G34" s="51"/>
      <x:c r="H34" s="51"/>
      <x:c r="I34" s="51"/>
      <x:c r="J34" s="51"/>
      <x:c r="K34" s="51"/>
      <x:c r="L34" s="51"/>
      <x:c r="M34" s="51"/>
      <x:c r="N34" s="51"/>
      <x:c r="O34" s="51"/>
      <x:c r="P34" s="51"/>
      <x:c r="Q34" s="66"/>
    </x:row>
    <x:row r="35" ht="15" hidden="0">
      <x:c r="A35" s="68"/>
      <x:c r="B35" s="51"/>
      <x:c r="C35" s="51"/>
      <x:c r="D35" s="51"/>
      <x:c r="E35" s="51"/>
      <x:c r="F35" s="51"/>
      <x:c r="G35" s="51"/>
      <x:c r="H35" s="51"/>
      <x:c r="I35" s="51"/>
      <x:c r="J35" s="51"/>
      <x:c r="K35" s="51"/>
      <x:c r="L35" s="51"/>
      <x:c r="M35" s="51"/>
      <x:c r="N35" s="51"/>
      <x:c r="O35" s="51"/>
      <x:c r="P35" s="51"/>
      <x:c r="Q35" s="66"/>
    </x:row>
    <x:row r="36" ht="15" hidden="0">
      <x:c r="A36" s="68"/>
      <x:c r="B36" s="51"/>
      <x:c r="C36" s="51"/>
      <x:c r="D36" s="51"/>
      <x:c r="E36" s="51"/>
      <x:c r="F36" s="51"/>
      <x:c r="G36" s="51"/>
      <x:c r="H36" s="51"/>
      <x:c r="I36" s="51"/>
      <x:c r="J36" s="51"/>
      <x:c r="K36" s="51"/>
      <x:c r="L36" s="51"/>
      <x:c r="M36" s="51"/>
      <x:c r="N36" s="51"/>
      <x:c r="O36" s="51"/>
      <x:c r="P36" s="51"/>
      <x:c r="Q36" s="66"/>
    </x:row>
    <x:row r="37" ht="15" hidden="0">
      <x:c r="A37" s="68"/>
      <x:c r="B37" s="51"/>
      <x:c r="C37" s="51"/>
      <x:c r="D37" s="51"/>
      <x:c r="E37" s="51"/>
      <x:c r="F37" s="51"/>
      <x:c r="G37" s="51"/>
      <x:c r="H37" s="51"/>
      <x:c r="I37" s="51"/>
      <x:c r="J37" s="51"/>
      <x:c r="K37" s="51"/>
      <x:c r="L37" s="51"/>
      <x:c r="M37" s="51"/>
      <x:c r="N37" s="51"/>
      <x:c r="O37" s="51"/>
      <x:c r="P37" s="51"/>
      <x:c r="Q37" s="66"/>
    </x:row>
    <x:row r="38" ht="15" hidden="0">
      <x:c r="A38" s="68"/>
      <x:c r="B38" s="51"/>
      <x:c r="C38" s="51"/>
      <x:c r="D38" s="51"/>
      <x:c r="E38" s="51"/>
      <x:c r="F38" s="51"/>
      <x:c r="G38" s="51"/>
      <x:c r="H38" s="51"/>
      <x:c r="I38" s="51"/>
      <x:c r="J38" s="51"/>
      <x:c r="K38" s="51"/>
      <x:c r="L38" s="51"/>
      <x:c r="M38" s="51"/>
      <x:c r="N38" s="51"/>
      <x:c r="O38" s="51"/>
      <x:c r="P38" s="51"/>
      <x:c r="Q38" s="66"/>
    </x:row>
    <x:row r="39" ht="15" hidden="0">
      <x:c r="A39" s="68"/>
      <x:c r="B39" s="51"/>
      <x:c r="C39" s="51"/>
      <x:c r="D39" s="51"/>
      <x:c r="E39" s="51"/>
      <x:c r="F39" s="51"/>
      <x:c r="G39" s="51"/>
      <x:c r="H39" s="51"/>
      <x:c r="I39" s="51"/>
      <x:c r="J39" s="51"/>
      <x:c r="K39" s="51"/>
      <x:c r="L39" s="51"/>
      <x:c r="M39" s="51"/>
      <x:c r="N39" s="51"/>
      <x:c r="O39" s="51"/>
      <x:c r="P39" s="51"/>
      <x:c r="Q39" s="66"/>
    </x:row>
    <x:row r="40" ht="15" hidden="0">
      <x:c r="A40" s="68"/>
      <x:c r="B40" s="51"/>
      <x:c r="C40" s="51"/>
      <x:c r="D40" s="51"/>
      <x:c r="E40" s="51"/>
      <x:c r="F40" s="51"/>
      <x:c r="G40" s="51"/>
      <x:c r="H40" s="51"/>
      <x:c r="I40" s="51"/>
      <x:c r="J40" s="51"/>
      <x:c r="K40" s="51"/>
      <x:c r="L40" s="51"/>
      <x:c r="M40" s="51"/>
      <x:c r="N40" s="51"/>
      <x:c r="O40" s="51"/>
      <x:c r="P40" s="51"/>
      <x:c r="Q40" s="66"/>
    </x:row>
    <x:row r="41" ht="15" hidden="0">
      <x:c r="A41" s="68"/>
      <x:c r="B41" s="51"/>
      <x:c r="C41" s="51"/>
      <x:c r="D41" s="51"/>
      <x:c r="E41" s="51"/>
      <x:c r="F41" s="51"/>
      <x:c r="G41" s="51"/>
      <x:c r="H41" s="51"/>
      <x:c r="I41" s="51"/>
      <x:c r="J41" s="51"/>
      <x:c r="K41" s="51"/>
      <x:c r="L41" s="51"/>
      <x:c r="M41" s="51"/>
      <x:c r="N41" s="51"/>
      <x:c r="O41" s="51"/>
      <x:c r="P41" s="51"/>
      <x:c r="Q41" s="66"/>
    </x:row>
    <x:row r="42" ht="15" hidden="0">
      <x:c r="A42" s="68"/>
      <x:c r="B42" s="51"/>
      <x:c r="C42" s="51"/>
      <x:c r="D42" s="51"/>
      <x:c r="E42" s="51"/>
      <x:c r="F42" s="51"/>
      <x:c r="G42" s="51"/>
      <x:c r="H42" s="51"/>
      <x:c r="I42" s="51"/>
      <x:c r="J42" s="51"/>
      <x:c r="K42" s="51"/>
      <x:c r="L42" s="51"/>
      <x:c r="M42" s="51"/>
      <x:c r="N42" s="51"/>
      <x:c r="O42" s="51"/>
      <x:c r="P42" s="51"/>
      <x:c r="Q42" s="66"/>
    </x:row>
    <x:row r="43" ht="15" hidden="0">
      <x:c r="A43" s="68"/>
      <x:c r="B43" s="51"/>
      <x:c r="C43" s="51"/>
      <x:c r="D43" s="51"/>
      <x:c r="E43" s="51"/>
      <x:c r="F43" s="51"/>
      <x:c r="G43" s="51"/>
      <x:c r="H43" s="51"/>
      <x:c r="I43" s="51"/>
      <x:c r="J43" s="51"/>
      <x:c r="K43" s="51"/>
      <x:c r="L43" s="51"/>
      <x:c r="M43" s="51"/>
      <x:c r="N43" s="51"/>
      <x:c r="O43" s="51"/>
      <x:c r="P43" s="51"/>
      <x:c r="Q43" s="66"/>
    </x:row>
    <x:row r="44" ht="15" hidden="0">
      <x:c r="A44" s="68"/>
      <x:c r="B44" s="51"/>
      <x:c r="C44" s="51"/>
      <x:c r="D44" s="51"/>
      <x:c r="E44" s="51"/>
      <x:c r="F44" s="51"/>
      <x:c r="G44" s="51"/>
      <x:c r="H44" s="51"/>
      <x:c r="I44" s="51"/>
      <x:c r="J44" s="51"/>
      <x:c r="K44" s="51"/>
      <x:c r="L44" s="51"/>
      <x:c r="M44" s="51"/>
      <x:c r="N44" s="51"/>
      <x:c r="O44" s="51"/>
      <x:c r="P44" s="51"/>
      <x:c r="Q44" s="66"/>
    </x:row>
    <x:row r="45" ht="15" hidden="0">
      <x:c r="A45" s="68"/>
      <x:c r="B45" s="51"/>
      <x:c r="C45" s="51"/>
      <x:c r="D45" s="51"/>
      <x:c r="E45" s="51"/>
      <x:c r="F45" s="51"/>
      <x:c r="G45" s="51"/>
      <x:c r="H45" s="51"/>
      <x:c r="I45" s="51"/>
      <x:c r="J45" s="51"/>
      <x:c r="K45" s="51"/>
      <x:c r="L45" s="51"/>
      <x:c r="M45" s="51"/>
      <x:c r="N45" s="51"/>
      <x:c r="O45" s="51"/>
      <x:c r="P45" s="51"/>
      <x:c r="Q45" s="66"/>
    </x:row>
    <x:row r="46" ht="15" hidden="0">
      <x:c r="A46" s="68"/>
      <x:c r="B46" s="51"/>
      <x:c r="C46" s="51"/>
      <x:c r="D46" s="51"/>
      <x:c r="E46" s="51"/>
      <x:c r="F46" s="51"/>
      <x:c r="G46" s="51"/>
      <x:c r="H46" s="51"/>
      <x:c r="I46" s="51"/>
      <x:c r="J46" s="51"/>
      <x:c r="K46" s="51"/>
      <x:c r="L46" s="51"/>
      <x:c r="M46" s="51"/>
      <x:c r="N46" s="51"/>
      <x:c r="O46" s="51"/>
      <x:c r="P46" s="51"/>
      <x:c r="Q46" s="66"/>
    </x:row>
    <x:row r="47" ht="15" hidden="0">
      <x:c r="A47" s="68"/>
      <x:c r="B47" s="51"/>
      <x:c r="C47" s="51"/>
      <x:c r="D47" s="51"/>
      <x:c r="E47" s="51"/>
      <x:c r="F47" s="51"/>
      <x:c r="G47" s="51"/>
      <x:c r="H47" s="51"/>
      <x:c r="I47" s="51"/>
      <x:c r="J47" s="51"/>
      <x:c r="K47" s="51"/>
      <x:c r="L47" s="51"/>
      <x:c r="M47" s="51"/>
      <x:c r="N47" s="51"/>
      <x:c r="O47" s="51"/>
      <x:c r="P47" s="51"/>
      <x:c r="Q47" s="66"/>
    </x:row>
    <x:row r="48" ht="15" hidden="0">
      <x:c r="A48" s="68"/>
      <x:c r="B48" s="51"/>
      <x:c r="C48" s="51"/>
      <x:c r="D48" s="51"/>
      <x:c r="E48" s="51"/>
      <x:c r="F48" s="51"/>
      <x:c r="G48" s="51"/>
      <x:c r="H48" s="51"/>
      <x:c r="I48" s="51"/>
      <x:c r="J48" s="51"/>
      <x:c r="K48" s="51"/>
      <x:c r="L48" s="51"/>
      <x:c r="M48" s="51"/>
      <x:c r="N48" s="51"/>
      <x:c r="O48" s="51"/>
      <x:c r="P48" s="51"/>
      <x:c r="Q48" s="66"/>
    </x:row>
    <x:row r="49" ht="15" hidden="0">
      <x:c r="A49" s="68"/>
      <x:c r="B49" s="51"/>
      <x:c r="C49" s="51"/>
      <x:c r="D49" s="51"/>
      <x:c r="E49" s="51"/>
      <x:c r="F49" s="51"/>
      <x:c r="G49" s="51"/>
      <x:c r="H49" s="51"/>
      <x:c r="I49" s="51"/>
      <x:c r="J49" s="51"/>
      <x:c r="K49" s="51"/>
      <x:c r="L49" s="51"/>
      <x:c r="M49" s="51"/>
      <x:c r="N49" s="51"/>
      <x:c r="O49" s="51"/>
      <x:c r="P49" s="51"/>
      <x:c r="Q49" s="66"/>
    </x:row>
    <x:row r="50" ht="15" hidden="0">
      <x:c r="A50" s="68"/>
      <x:c r="B50" s="51"/>
      <x:c r="C50" s="51"/>
      <x:c r="D50" s="51"/>
      <x:c r="E50" s="51"/>
      <x:c r="F50" s="51"/>
      <x:c r="G50" s="51"/>
      <x:c r="H50" s="51"/>
      <x:c r="I50" s="51"/>
      <x:c r="J50" s="51"/>
      <x:c r="K50" s="51"/>
      <x:c r="L50" s="51"/>
      <x:c r="M50" s="51"/>
      <x:c r="N50" s="51"/>
      <x:c r="O50" s="51"/>
      <x:c r="P50" s="51"/>
      <x:c r="Q50" s="66"/>
    </x:row>
    <x:row r="51" ht="15" hidden="0">
      <x:c r="A51" s="68"/>
      <x:c r="B51" s="51"/>
      <x:c r="C51" s="51"/>
      <x:c r="D51" s="51"/>
      <x:c r="E51" s="51"/>
      <x:c r="F51" s="51"/>
      <x:c r="G51" s="51"/>
      <x:c r="H51" s="51"/>
      <x:c r="I51" s="51"/>
      <x:c r="J51" s="51"/>
      <x:c r="K51" s="51"/>
      <x:c r="L51" s="51"/>
      <x:c r="M51" s="51"/>
      <x:c r="N51" s="51"/>
      <x:c r="O51" s="51"/>
      <x:c r="P51" s="51"/>
      <x:c r="Q51" s="66"/>
    </x:row>
    <x:row r="52" ht="15" hidden="0">
      <x:c r="A52" s="68"/>
      <x:c r="B52" s="51"/>
      <x:c r="C52" s="51"/>
      <x:c r="D52" s="51"/>
      <x:c r="E52" s="51"/>
      <x:c r="F52" s="51"/>
      <x:c r="G52" s="51"/>
      <x:c r="H52" s="51"/>
      <x:c r="I52" s="51"/>
      <x:c r="J52" s="51"/>
      <x:c r="K52" s="51"/>
      <x:c r="L52" s="51"/>
      <x:c r="M52" s="51"/>
      <x:c r="N52" s="51"/>
      <x:c r="O52" s="51"/>
      <x:c r="P52" s="51"/>
      <x:c r="Q52" s="66"/>
    </x:row>
    <x:row r="53" ht="15" hidden="0">
      <x:c r="A53" s="68"/>
      <x:c r="B53" s="51"/>
      <x:c r="C53" s="51"/>
      <x:c r="D53" s="51"/>
      <x:c r="E53" s="51"/>
      <x:c r="F53" s="51"/>
      <x:c r="G53" s="51"/>
      <x:c r="H53" s="51"/>
      <x:c r="I53" s="51"/>
      <x:c r="J53" s="51"/>
      <x:c r="K53" s="51"/>
      <x:c r="L53" s="51"/>
      <x:c r="M53" s="51"/>
      <x:c r="N53" s="51"/>
      <x:c r="O53" s="51"/>
      <x:c r="P53" s="51"/>
      <x:c r="Q53" s="66"/>
    </x:row>
    <x:row r="54" ht="15" hidden="0">
      <x:c r="A54" s="68"/>
      <x:c r="B54" s="51"/>
      <x:c r="C54" s="51"/>
      <x:c r="D54" s="51"/>
      <x:c r="E54" s="51"/>
      <x:c r="F54" s="51"/>
      <x:c r="G54" s="51"/>
      <x:c r="H54" s="51"/>
      <x:c r="I54" s="51"/>
      <x:c r="J54" s="51"/>
      <x:c r="K54" s="51"/>
      <x:c r="L54" s="51"/>
      <x:c r="M54" s="51"/>
      <x:c r="N54" s="51"/>
      <x:c r="O54" s="51"/>
      <x:c r="P54" s="51"/>
      <x:c r="Q54" s="66"/>
    </x:row>
    <x:row r="55" ht="15" hidden="0">
      <x:c r="A55" s="68"/>
      <x:c r="B55" s="51"/>
      <x:c r="C55" s="51"/>
      <x:c r="D55" s="51"/>
      <x:c r="E55" s="51"/>
      <x:c r="F55" s="51"/>
      <x:c r="G55" s="51"/>
      <x:c r="H55" s="51"/>
      <x:c r="I55" s="51"/>
      <x:c r="J55" s="51"/>
      <x:c r="K55" s="51"/>
      <x:c r="L55" s="51"/>
      <x:c r="M55" s="51"/>
      <x:c r="N55" s="51"/>
      <x:c r="O55" s="51"/>
      <x:c r="P55" s="51"/>
      <x:c r="Q55" s="66"/>
    </x:row>
    <x:row r="56" ht="15" hidden="0">
      <x:c r="A56" s="68"/>
      <x:c r="B56" s="51"/>
      <x:c r="C56" s="51"/>
      <x:c r="D56" s="51"/>
      <x:c r="E56" s="51"/>
      <x:c r="F56" s="51"/>
      <x:c r="G56" s="51"/>
      <x:c r="H56" s="51"/>
      <x:c r="I56" s="51"/>
      <x:c r="J56" s="51"/>
      <x:c r="K56" s="51"/>
      <x:c r="L56" s="51"/>
      <x:c r="M56" s="51"/>
      <x:c r="N56" s="51"/>
      <x:c r="O56" s="51"/>
      <x:c r="P56" s="51"/>
      <x:c r="Q56" s="66"/>
    </x:row>
    <x:row r="57" ht="15" hidden="0">
      <x:c r="A57" s="68"/>
      <x:c r="B57" s="51"/>
      <x:c r="C57" s="51"/>
      <x:c r="D57" s="51"/>
      <x:c r="E57" s="51"/>
      <x:c r="F57" s="51"/>
      <x:c r="G57" s="51"/>
      <x:c r="H57" s="51"/>
      <x:c r="I57" s="51"/>
      <x:c r="J57" s="51"/>
      <x:c r="K57" s="51"/>
      <x:c r="L57" s="51"/>
      <x:c r="M57" s="51"/>
      <x:c r="N57" s="51"/>
      <x:c r="O57" s="51"/>
      <x:c r="P57" s="51"/>
      <x:c r="Q57" s="66"/>
    </x:row>
    <x:row r="58" ht="15" hidden="0">
      <x:c r="A58" s="68"/>
      <x:c r="B58" s="51"/>
      <x:c r="C58" s="51"/>
      <x:c r="D58" s="51"/>
      <x:c r="E58" s="51"/>
      <x:c r="F58" s="51"/>
      <x:c r="G58" s="51"/>
      <x:c r="H58" s="51"/>
      <x:c r="I58" s="51"/>
      <x:c r="J58" s="51"/>
      <x:c r="K58" s="51"/>
      <x:c r="L58" s="51"/>
      <x:c r="M58" s="51"/>
      <x:c r="N58" s="51"/>
      <x:c r="O58" s="51"/>
      <x:c r="P58" s="51"/>
      <x:c r="Q58" s="66"/>
    </x:row>
    <x:row r="59" ht="15" hidden="0">
      <x:c r="A59" s="68"/>
      <x:c r="B59" s="51"/>
      <x:c r="C59" s="51"/>
      <x:c r="D59" s="51"/>
      <x:c r="E59" s="51"/>
      <x:c r="F59" s="51"/>
      <x:c r="G59" s="51"/>
      <x:c r="H59" s="51"/>
      <x:c r="I59" s="51"/>
      <x:c r="J59" s="51"/>
      <x:c r="K59" s="51"/>
      <x:c r="L59" s="51"/>
      <x:c r="M59" s="51"/>
      <x:c r="N59" s="51"/>
      <x:c r="O59" s="51"/>
      <x:c r="P59" s="51"/>
      <x:c r="Q59" s="66"/>
    </x:row>
    <x:row r="60" ht="15" hidden="0">
      <x:c r="A60" s="68"/>
      <x:c r="B60" s="51"/>
      <x:c r="C60" s="51"/>
      <x:c r="D60" s="51"/>
      <x:c r="E60" s="51"/>
      <x:c r="F60" s="51"/>
      <x:c r="G60" s="51"/>
      <x:c r="H60" s="51"/>
      <x:c r="I60" s="51"/>
      <x:c r="J60" s="51"/>
      <x:c r="K60" s="51"/>
      <x:c r="L60" s="51"/>
      <x:c r="M60" s="51"/>
      <x:c r="N60" s="51"/>
      <x:c r="O60" s="51"/>
      <x:c r="P60" s="51"/>
      <x:c r="Q60" s="66"/>
    </x:row>
    <x:row r="61" ht="15" hidden="0">
      <x:c r="A61" s="68"/>
      <x:c r="B61" s="51"/>
      <x:c r="C61" s="51"/>
      <x:c r="D61" s="51"/>
      <x:c r="E61" s="51"/>
      <x:c r="F61" s="51"/>
      <x:c r="G61" s="51"/>
      <x:c r="H61" s="51"/>
      <x:c r="I61" s="51"/>
      <x:c r="J61" s="51"/>
      <x:c r="K61" s="51"/>
      <x:c r="L61" s="51"/>
      <x:c r="M61" s="51"/>
      <x:c r="N61" s="51"/>
      <x:c r="O61" s="51"/>
      <x:c r="P61" s="51"/>
      <x:c r="Q61" s="66"/>
    </x:row>
    <x:row r="62" ht="15" hidden="0">
      <x:c r="A62" s="68"/>
      <x:c r="B62" s="51"/>
      <x:c r="C62" s="51"/>
      <x:c r="D62" s="51"/>
      <x:c r="E62" s="51"/>
      <x:c r="F62" s="51"/>
      <x:c r="G62" s="51"/>
      <x:c r="H62" s="51"/>
      <x:c r="I62" s="51"/>
      <x:c r="J62" s="51"/>
      <x:c r="K62" s="51"/>
      <x:c r="L62" s="51"/>
      <x:c r="M62" s="51"/>
      <x:c r="N62" s="51"/>
      <x:c r="O62" s="51"/>
      <x:c r="P62" s="51"/>
      <x:c r="Q62" s="66"/>
    </x:row>
    <x:row r="63" ht="15" hidden="0">
      <x:c r="A63" s="68"/>
      <x:c r="B63" s="51"/>
      <x:c r="C63" s="51"/>
      <x:c r="D63" s="51"/>
      <x:c r="E63" s="51"/>
      <x:c r="F63" s="51"/>
      <x:c r="G63" s="51"/>
      <x:c r="H63" s="51"/>
      <x:c r="I63" s="51"/>
      <x:c r="J63" s="51"/>
      <x:c r="K63" s="51"/>
      <x:c r="L63" s="51"/>
      <x:c r="M63" s="51"/>
      <x:c r="N63" s="51"/>
      <x:c r="O63" s="51"/>
      <x:c r="P63" s="51"/>
      <x:c r="Q63" s="66"/>
    </x:row>
    <x:row r="64" ht="15" hidden="0">
      <x:c r="A64" s="68"/>
      <x:c r="B64" s="51"/>
      <x:c r="C64" s="51"/>
      <x:c r="D64" s="51"/>
      <x:c r="E64" s="51"/>
      <x:c r="F64" s="51"/>
      <x:c r="G64" s="51"/>
      <x:c r="H64" s="51"/>
      <x:c r="I64" s="51"/>
      <x:c r="J64" s="51"/>
      <x:c r="K64" s="51"/>
      <x:c r="L64" s="51"/>
      <x:c r="M64" s="51"/>
      <x:c r="N64" s="51"/>
      <x:c r="O64" s="51"/>
      <x:c r="P64" s="51"/>
      <x:c r="Q64" s="66"/>
    </x:row>
    <x:row r="65" ht="15" hidden="0">
      <x:c r="A65" s="68"/>
      <x:c r="B65" s="51"/>
      <x:c r="C65" s="51"/>
      <x:c r="D65" s="51"/>
      <x:c r="E65" s="51"/>
      <x:c r="F65" s="51"/>
      <x:c r="G65" s="51"/>
      <x:c r="H65" s="51"/>
      <x:c r="I65" s="51"/>
      <x:c r="J65" s="51"/>
      <x:c r="K65" s="51"/>
      <x:c r="L65" s="51"/>
      <x:c r="M65" s="51"/>
      <x:c r="N65" s="51"/>
      <x:c r="O65" s="51"/>
      <x:c r="P65" s="51"/>
      <x:c r="Q65" s="66"/>
    </x:row>
    <x:row r="66" ht="15" hidden="0">
      <x:c r="A66" s="68"/>
      <x:c r="B66" s="51"/>
      <x:c r="C66" s="51"/>
      <x:c r="D66" s="51"/>
      <x:c r="E66" s="51"/>
      <x:c r="F66" s="51"/>
      <x:c r="G66" s="51"/>
      <x:c r="H66" s="51"/>
      <x:c r="I66" s="51"/>
      <x:c r="J66" s="51"/>
      <x:c r="K66" s="51"/>
      <x:c r="L66" s="51"/>
      <x:c r="M66" s="51"/>
      <x:c r="N66" s="51"/>
      <x:c r="O66" s="51"/>
      <x:c r="P66" s="51"/>
      <x:c r="Q66" s="66"/>
    </x:row>
    <x:row r="67" ht="15" hidden="0">
      <x:c r="A67" s="68"/>
      <x:c r="B67" s="51"/>
      <x:c r="C67" s="51"/>
      <x:c r="D67" s="51"/>
      <x:c r="E67" s="51"/>
      <x:c r="F67" s="51"/>
      <x:c r="G67" s="51"/>
      <x:c r="H67" s="51"/>
      <x:c r="I67" s="51"/>
      <x:c r="J67" s="51"/>
      <x:c r="K67" s="51"/>
      <x:c r="L67" s="51"/>
      <x:c r="M67" s="51"/>
      <x:c r="N67" s="51"/>
      <x:c r="O67" s="51"/>
      <x:c r="P67" s="51"/>
      <x:c r="Q67" s="66"/>
    </x:row>
    <x:row r="68" ht="15" hidden="0">
      <x:c r="A68" s="68"/>
      <x:c r="B68" s="51"/>
      <x:c r="C68" s="51"/>
      <x:c r="D68" s="51"/>
      <x:c r="E68" s="51"/>
      <x:c r="F68" s="51"/>
      <x:c r="G68" s="51"/>
      <x:c r="H68" s="51"/>
      <x:c r="I68" s="51"/>
      <x:c r="J68" s="51"/>
      <x:c r="K68" s="51"/>
      <x:c r="L68" s="51"/>
      <x:c r="M68" s="51"/>
      <x:c r="N68" s="51"/>
      <x:c r="O68" s="51"/>
      <x:c r="P68" s="51"/>
      <x:c r="Q68" s="66"/>
    </x:row>
    <x:row r="69" ht="15" hidden="0">
      <x:c r="A69" s="68"/>
      <x:c r="B69" s="51"/>
      <x:c r="C69" s="51"/>
      <x:c r="D69" s="51"/>
      <x:c r="E69" s="51"/>
      <x:c r="F69" s="51"/>
      <x:c r="G69" s="51"/>
      <x:c r="H69" s="51"/>
      <x:c r="I69" s="51"/>
      <x:c r="J69" s="51"/>
      <x:c r="K69" s="51"/>
      <x:c r="L69" s="51"/>
      <x:c r="M69" s="51"/>
      <x:c r="N69" s="51"/>
      <x:c r="O69" s="51"/>
      <x:c r="P69" s="51"/>
      <x:c r="Q69" s="66"/>
    </x:row>
    <x:row r="70" ht="15" hidden="0">
      <x:c r="A70" s="68"/>
      <x:c r="B70" s="51"/>
      <x:c r="C70" s="51"/>
      <x:c r="D70" s="51"/>
      <x:c r="E70" s="51"/>
      <x:c r="F70" s="51"/>
      <x:c r="G70" s="51"/>
      <x:c r="H70" s="51"/>
      <x:c r="I70" s="51"/>
      <x:c r="J70" s="51"/>
      <x:c r="K70" s="51"/>
      <x:c r="L70" s="51"/>
      <x:c r="M70" s="51"/>
      <x:c r="N70" s="51"/>
      <x:c r="O70" s="51"/>
      <x:c r="P70" s="51"/>
      <x:c r="Q70" s="66"/>
    </x:row>
    <x:row r="71" ht="15" hidden="0">
      <x:c r="A71" s="68"/>
      <x:c r="B71" s="51"/>
      <x:c r="C71" s="51"/>
      <x:c r="D71" s="51"/>
      <x:c r="E71" s="51"/>
      <x:c r="F71" s="51"/>
      <x:c r="G71" s="51"/>
      <x:c r="H71" s="51"/>
      <x:c r="I71" s="51"/>
      <x:c r="J71" s="51"/>
      <x:c r="K71" s="51"/>
      <x:c r="L71" s="51"/>
      <x:c r="M71" s="51"/>
      <x:c r="N71" s="51"/>
      <x:c r="O71" s="51"/>
      <x:c r="P71" s="51"/>
      <x:c r="Q71" s="66"/>
    </x:row>
    <x:row r="72" ht="15" hidden="0">
      <x:c r="A72" s="68"/>
      <x:c r="B72" s="51"/>
      <x:c r="C72" s="51"/>
      <x:c r="D72" s="51"/>
      <x:c r="E72" s="51"/>
      <x:c r="F72" s="51"/>
      <x:c r="G72" s="51"/>
      <x:c r="H72" s="51"/>
      <x:c r="I72" s="51"/>
      <x:c r="J72" s="51"/>
      <x:c r="K72" s="51"/>
      <x:c r="L72" s="51"/>
      <x:c r="M72" s="51"/>
      <x:c r="N72" s="51"/>
      <x:c r="O72" s="51"/>
      <x:c r="P72" s="51"/>
      <x:c r="Q72" s="66"/>
    </x:row>
    <x:row r="73" ht="15" hidden="0">
      <x:c r="A73" s="68"/>
      <x:c r="B73" s="51"/>
      <x:c r="C73" s="51"/>
      <x:c r="D73" s="51"/>
      <x:c r="E73" s="51"/>
      <x:c r="F73" s="51"/>
      <x:c r="G73" s="51"/>
      <x:c r="H73" s="51"/>
      <x:c r="I73" s="51"/>
      <x:c r="J73" s="51"/>
      <x:c r="K73" s="51"/>
      <x:c r="L73" s="51"/>
      <x:c r="M73" s="51"/>
      <x:c r="N73" s="51"/>
      <x:c r="O73" s="51"/>
      <x:c r="P73" s="51"/>
      <x:c r="Q73" s="66"/>
    </x:row>
    <x:row r="74" ht="15" hidden="0">
      <x:c r="A74" s="68"/>
      <x:c r="B74" s="51"/>
      <x:c r="C74" s="51"/>
      <x:c r="D74" s="51"/>
      <x:c r="E74" s="51"/>
      <x:c r="F74" s="51"/>
      <x:c r="G74" s="51"/>
      <x:c r="H74" s="51"/>
      <x:c r="I74" s="51"/>
      <x:c r="J74" s="51"/>
      <x:c r="K74" s="51"/>
      <x:c r="L74" s="51"/>
      <x:c r="M74" s="51"/>
      <x:c r="N74" s="51"/>
      <x:c r="O74" s="51"/>
      <x:c r="P74" s="51"/>
      <x:c r="Q74" s="66"/>
    </x:row>
    <x:row r="75" ht="15" hidden="0">
      <x:c r="A75" s="68"/>
      <x:c r="B75" s="51"/>
      <x:c r="C75" s="51"/>
      <x:c r="D75" s="51"/>
      <x:c r="E75" s="51"/>
      <x:c r="F75" s="51"/>
      <x:c r="G75" s="51"/>
      <x:c r="H75" s="51"/>
      <x:c r="I75" s="51"/>
      <x:c r="J75" s="51"/>
      <x:c r="K75" s="51"/>
      <x:c r="L75" s="51"/>
      <x:c r="M75" s="51"/>
      <x:c r="N75" s="51"/>
      <x:c r="O75" s="51"/>
      <x:c r="P75" s="51"/>
      <x:c r="Q75" s="66"/>
    </x:row>
    <x:row r="76" ht="15" hidden="0">
      <x:c r="A76" s="68"/>
      <x:c r="B76" s="51"/>
      <x:c r="C76" s="51"/>
      <x:c r="D76" s="51"/>
      <x:c r="E76" s="51"/>
      <x:c r="F76" s="51"/>
      <x:c r="G76" s="51"/>
      <x:c r="H76" s="51"/>
      <x:c r="I76" s="51"/>
      <x:c r="J76" s="51"/>
      <x:c r="K76" s="51"/>
      <x:c r="L76" s="51"/>
      <x:c r="M76" s="51"/>
      <x:c r="N76" s="51"/>
      <x:c r="O76" s="51"/>
      <x:c r="P76" s="51"/>
      <x:c r="Q76" s="66"/>
    </x:row>
    <x:row r="77" ht="15" hidden="0">
      <x:c r="A77" s="68"/>
      <x:c r="B77" s="51"/>
      <x:c r="C77" s="51"/>
      <x:c r="D77" s="51"/>
      <x:c r="E77" s="51"/>
      <x:c r="F77" s="51"/>
      <x:c r="G77" s="51"/>
      <x:c r="H77" s="51"/>
      <x:c r="I77" s="51"/>
      <x:c r="J77" s="51"/>
      <x:c r="K77" s="51"/>
      <x:c r="L77" s="51"/>
      <x:c r="M77" s="51"/>
      <x:c r="N77" s="51"/>
      <x:c r="O77" s="51"/>
      <x:c r="P77" s="51"/>
      <x:c r="Q77" s="66"/>
    </x:row>
    <x:row r="78" ht="15" hidden="0">
      <x:c r="A78" s="68"/>
      <x:c r="B78" s="51"/>
      <x:c r="C78" s="51"/>
      <x:c r="D78" s="51"/>
      <x:c r="E78" s="51"/>
      <x:c r="F78" s="51"/>
      <x:c r="G78" s="51"/>
      <x:c r="H78" s="51"/>
      <x:c r="I78" s="51"/>
      <x:c r="J78" s="51"/>
      <x:c r="K78" s="51"/>
      <x:c r="L78" s="51"/>
      <x:c r="M78" s="51"/>
      <x:c r="N78" s="51"/>
      <x:c r="O78" s="51"/>
      <x:c r="P78" s="51"/>
      <x:c r="Q78" s="66"/>
    </x:row>
    <x:row r="79" ht="15" hidden="0">
      <x:c r="A79" s="68"/>
      <x:c r="B79" s="51"/>
      <x:c r="C79" s="51"/>
      <x:c r="D79" s="51"/>
      <x:c r="E79" s="51"/>
      <x:c r="F79" s="51"/>
      <x:c r="G79" s="51"/>
      <x:c r="H79" s="51"/>
      <x:c r="I79" s="51"/>
      <x:c r="J79" s="51"/>
      <x:c r="K79" s="51"/>
      <x:c r="L79" s="51"/>
      <x:c r="M79" s="51"/>
      <x:c r="N79" s="51"/>
      <x:c r="O79" s="51"/>
      <x:c r="P79" s="51"/>
      <x:c r="Q79" s="66"/>
    </x:row>
    <x:row r="80" ht="15" hidden="0">
      <x:c r="A80" s="75"/>
      <x:c r="B80" s="76"/>
      <x:c r="C80" s="76"/>
      <x:c r="D80" s="76"/>
      <x:c r="E80" s="76"/>
      <x:c r="F80" s="76"/>
      <x:c r="G80" s="76"/>
      <x:c r="H80" s="76"/>
      <x:c r="I80" s="76"/>
      <x:c r="J80" s="76"/>
      <x:c r="K80" s="76"/>
      <x:c r="L80" s="76"/>
      <x:c r="M80" s="76"/>
      <x:c r="N80" s="76"/>
      <x:c r="O80" s="76"/>
      <x:c r="P80" s="76"/>
      <x:c r="Q80" s="77"/>
    </x:row>
  </x:sheetData>
  <x:mergeCells>
    <x:mergeCell ref="A2:K2"/>
    <x:mergeCell ref="A3:K3"/>
    <x:mergeCell ref="H17:K17"/>
    <x:mergeCell ref="H18:K18"/>
    <x:mergeCell ref="H19:K19"/>
    <x:mergeCell ref="H20:K20"/>
    <x:mergeCell ref="A17:F17"/>
  </x:mergeCells>
  <x:dataValidations count="1">
    <x:dataValidation type="decimal" errorStyle="stop" operator="between" allowBlank="0" showDropDown="0" showInputMessage="0" showErrorMessage="0" sqref="C7:C13">
      <x:formula1>0</x:formula1>
      <x:formula2>1</x:formula2>
    </x:dataValidation>
  </x:dataValidations>
  <x:pageMargins left="0.7" right="0.7" top="0.75" bottom="0.75" header="0.3" footer="0.3"/>
</x:worksheet>
</file>

<file path=xl/worksheets/sheet4.xml><?xml version="1.0" encoding="utf-8"?>
<x:worksheet xmlns:x="http://schemas.openxmlformats.org/spreadsheetml/2006/main">
  <x:sheetPr>
    <x:tabColor rgb="FF1FE8FC"/>
  </x:sheetPr>
  <x:sheetViews>
    <x:sheetView showGridLines="0" workbookViewId="0">
      <x:pane ySplit="3" topLeftCell="A4" activePane="bottomLeft" state="frozen"/>
    </x:sheetView>
  </x:sheetViews>
  <x:sheetFormatPr defaultColWidth="8.6796875" defaultRowHeight="15"/>
  <x:cols>
    <x:col min="1" max="1" width="35" hidden="0" customWidth="1"/>
    <x:col min="2" max="8" width="14" hidden="0" customWidth="1"/>
  </x:cols>
  <x:sheetData>
    <x:row r="1" ht="15" hidden="0">
      <x:c r="A1" s="62"/>
      <x:c r="B1" s="63"/>
      <x:c r="C1" s="63"/>
      <x:c r="D1" s="63"/>
      <x:c r="E1" s="63"/>
      <x:c r="F1" s="63"/>
      <x:c r="G1" s="63"/>
      <x:c r="H1" s="63"/>
      <x:c r="I1" s="63"/>
      <x:c r="J1" s="63"/>
      <x:c r="K1" s="63"/>
      <x:c r="L1" s="63"/>
      <x:c r="M1" s="63"/>
      <x:c r="N1" s="63"/>
      <x:c r="O1" s="63"/>
      <x:c r="P1" s="63"/>
      <x:c r="Q1" s="64"/>
    </x:row>
    <x:row r="2" ht="19.700000762939453" hidden="0">
      <x:c r="A2" s="111" t="s">
        <x:v>107</x:v>
      </x:c>
      <x:c r="B2" s="112"/>
      <x:c r="C2" s="112"/>
      <x:c r="D2" s="112"/>
      <x:c r="E2" s="112"/>
      <x:c r="F2" s="112"/>
      <x:c r="G2" s="112"/>
      <x:c r="H2" s="112"/>
      <x:c r="I2" s="51"/>
      <x:c r="J2" s="51"/>
      <x:c r="K2" s="51"/>
      <x:c r="L2" s="51"/>
      <x:c r="M2" s="51"/>
      <x:c r="N2" s="51"/>
      <x:c r="O2" s="51"/>
      <x:c r="P2" s="51"/>
      <x:c r="Q2" s="66"/>
    </x:row>
    <x:row r="3" ht="15" hidden="0">
      <x:c r="A3" s="67" t="s">
        <x:v>108</x:v>
      </x:c>
      <x:c r="B3" s="53"/>
      <x:c r="C3" s="53"/>
      <x:c r="D3" s="53"/>
      <x:c r="E3" s="53"/>
      <x:c r="F3" s="53"/>
      <x:c r="G3" s="53"/>
      <x:c r="H3" s="53"/>
      <x:c r="I3" s="51"/>
      <x:c r="J3" s="51"/>
      <x:c r="K3" s="51"/>
      <x:c r="L3" s="51"/>
      <x:c r="M3" s="51"/>
      <x:c r="N3" s="51"/>
      <x:c r="O3" s="51"/>
      <x:c r="P3" s="51"/>
      <x:c r="Q3" s="66"/>
    </x:row>
    <x:row r="4" ht="15" hidden="0">
      <x:c r="A4" s="68"/>
      <x:c r="B4" s="51"/>
      <x:c r="C4" s="51"/>
      <x:c r="D4" s="51"/>
      <x:c r="E4" s="51"/>
      <x:c r="F4" s="51"/>
      <x:c r="G4" s="51"/>
      <x:c r="H4" s="51"/>
      <x:c r="I4" s="51"/>
      <x:c r="J4" s="51"/>
      <x:c r="K4" s="51"/>
      <x:c r="L4" s="51"/>
      <x:c r="M4" s="51"/>
      <x:c r="N4" s="51"/>
      <x:c r="O4" s="51"/>
      <x:c r="P4" s="51"/>
      <x:c r="Q4" s="66"/>
    </x:row>
    <x:row r="5" ht="15" hidden="0">
      <x:c r="A5" s="117" t="str">
        <x:v>1. Die Rolle bewerten, nicht die Person</x:v>
      </x:c>
      <x:c r="B5" s="118"/>
      <x:c r="C5" s="118"/>
      <x:c r="D5" s="118"/>
      <x:c r="E5" s="118"/>
      <x:c r="F5" s="118"/>
      <x:c r="G5" s="118"/>
      <x:c r="H5" s="118"/>
      <x:c r="I5" s="51"/>
      <x:c r="J5" s="51"/>
      <x:c r="K5" s="51"/>
      <x:c r="L5" s="51"/>
      <x:c r="M5" s="51"/>
      <x:c r="N5" s="51"/>
      <x:c r="O5" s="51"/>
      <x:c r="P5" s="51"/>
      <x:c r="Q5" s="66"/>
    </x:row>
    <x:row r="6" ht="38" hidden="0" customHeight="1">
      <x:c r="A6" s="72" t="s">
        <x:v>109</x:v>
      </x:c>
      <x:c r="B6" s="57"/>
      <x:c r="C6" s="57"/>
      <x:c r="D6" s="57"/>
      <x:c r="E6" s="57"/>
      <x:c r="F6" s="57"/>
      <x:c r="G6" s="57"/>
      <x:c r="H6" s="57"/>
      <x:c r="I6" s="51"/>
      <x:c r="J6" s="51"/>
      <x:c r="K6" s="51"/>
      <x:c r="L6" s="51"/>
      <x:c r="M6" s="51"/>
      <x:c r="N6" s="51"/>
      <x:c r="O6" s="51"/>
      <x:c r="P6" s="51"/>
      <x:c r="Q6" s="66"/>
    </x:row>
    <x:row r="7" ht="15" hidden="0">
      <x:c r="A7" s="68"/>
      <x:c r="B7" s="51"/>
      <x:c r="C7" s="51"/>
      <x:c r="D7" s="51"/>
      <x:c r="E7" s="51"/>
      <x:c r="F7" s="51"/>
      <x:c r="G7" s="51"/>
      <x:c r="H7" s="51"/>
      <x:c r="I7" s="51"/>
      <x:c r="J7" s="51"/>
      <x:c r="K7" s="51"/>
      <x:c r="L7" s="51"/>
      <x:c r="M7" s="51"/>
      <x:c r="N7" s="51"/>
      <x:c r="O7" s="51"/>
      <x:c r="P7" s="51"/>
      <x:c r="Q7" s="66"/>
    </x:row>
    <x:row r="8" ht="15" hidden="0">
      <x:c r="A8" s="117" t="s">
        <x:v>110</x:v>
      </x:c>
      <x:c r="B8" s="118"/>
      <x:c r="C8" s="118"/>
      <x:c r="D8" s="118"/>
      <x:c r="E8" s="118"/>
      <x:c r="F8" s="118"/>
      <x:c r="G8" s="118"/>
      <x:c r="H8" s="118"/>
      <x:c r="I8" s="51"/>
      <x:c r="J8" s="51"/>
      <x:c r="K8" s="51"/>
      <x:c r="L8" s="51"/>
      <x:c r="M8" s="51"/>
      <x:c r="N8" s="51"/>
      <x:c r="O8" s="51"/>
      <x:c r="P8" s="51"/>
      <x:c r="Q8" s="66"/>
    </x:row>
    <x:row r="9" ht="38" hidden="0" customHeight="1">
      <x:c r="A9" s="72" t="s">
        <x:v>111</x:v>
      </x:c>
      <x:c r="B9" s="57"/>
      <x:c r="C9" s="57"/>
      <x:c r="D9" s="57"/>
      <x:c r="E9" s="57"/>
      <x:c r="F9" s="57"/>
      <x:c r="G9" s="57"/>
      <x:c r="H9" s="57"/>
      <x:c r="I9" s="51"/>
      <x:c r="J9" s="51"/>
      <x:c r="K9" s="51"/>
      <x:c r="L9" s="51"/>
      <x:c r="M9" s="51"/>
      <x:c r="N9" s="51"/>
      <x:c r="O9" s="51"/>
      <x:c r="P9" s="51"/>
      <x:c r="Q9" s="66"/>
    </x:row>
    <x:row r="10" ht="15" hidden="0">
      <x:c r="A10" s="68"/>
      <x:c r="B10" s="51"/>
      <x:c r="C10" s="51"/>
      <x:c r="D10" s="51"/>
      <x:c r="E10" s="51"/>
      <x:c r="F10" s="51"/>
      <x:c r="G10" s="51"/>
      <x:c r="H10" s="51"/>
      <x:c r="I10" s="51"/>
      <x:c r="J10" s="51"/>
      <x:c r="K10" s="51"/>
      <x:c r="L10" s="51"/>
      <x:c r="M10" s="51"/>
      <x:c r="N10" s="51"/>
      <x:c r="O10" s="51"/>
      <x:c r="P10" s="51"/>
      <x:c r="Q10" s="66"/>
    </x:row>
    <x:row r="11" ht="15" hidden="0">
      <x:c r="A11" s="117" t="s">
        <x:v>112</x:v>
      </x:c>
      <x:c r="B11" s="118"/>
      <x:c r="C11" s="118"/>
      <x:c r="D11" s="118"/>
      <x:c r="E11" s="118"/>
      <x:c r="F11" s="118"/>
      <x:c r="G11" s="118"/>
      <x:c r="H11" s="118"/>
      <x:c r="I11" s="51"/>
      <x:c r="J11" s="51"/>
      <x:c r="K11" s="51"/>
      <x:c r="L11" s="51"/>
      <x:c r="M11" s="51"/>
      <x:c r="N11" s="51"/>
      <x:c r="O11" s="51"/>
      <x:c r="P11" s="51"/>
      <x:c r="Q11" s="66"/>
    </x:row>
    <x:row r="12" ht="38" hidden="0" customHeight="1">
      <x:c r="A12" s="72" t="s">
        <x:v>113</x:v>
      </x:c>
      <x:c r="B12" s="57"/>
      <x:c r="C12" s="57"/>
      <x:c r="D12" s="57"/>
      <x:c r="E12" s="57"/>
      <x:c r="F12" s="57"/>
      <x:c r="G12" s="57"/>
      <x:c r="H12" s="57"/>
      <x:c r="I12" s="51"/>
      <x:c r="J12" s="51"/>
      <x:c r="K12" s="51"/>
      <x:c r="L12" s="51"/>
      <x:c r="M12" s="51"/>
      <x:c r="N12" s="51"/>
      <x:c r="O12" s="51"/>
      <x:c r="P12" s="51"/>
      <x:c r="Q12" s="66"/>
    </x:row>
    <x:row r="13" ht="15" hidden="0">
      <x:c r="A13" s="68"/>
      <x:c r="B13" s="51"/>
      <x:c r="C13" s="51"/>
      <x:c r="D13" s="51"/>
      <x:c r="E13" s="51"/>
      <x:c r="F13" s="51"/>
      <x:c r="G13" s="51"/>
      <x:c r="H13" s="51"/>
      <x:c r="I13" s="51"/>
      <x:c r="J13" s="51"/>
      <x:c r="K13" s="51"/>
      <x:c r="L13" s="51"/>
      <x:c r="M13" s="51"/>
      <x:c r="N13" s="51"/>
      <x:c r="O13" s="51"/>
      <x:c r="P13" s="51"/>
      <x:c r="Q13" s="66"/>
    </x:row>
    <x:row r="14" ht="15" hidden="0">
      <x:c r="A14" s="117" t="s">
        <x:v>114</x:v>
      </x:c>
      <x:c r="B14" s="118"/>
      <x:c r="C14" s="118"/>
      <x:c r="D14" s="118"/>
      <x:c r="E14" s="118"/>
      <x:c r="F14" s="118"/>
      <x:c r="G14" s="118"/>
      <x:c r="H14" s="118"/>
      <x:c r="I14" s="51"/>
      <x:c r="J14" s="51"/>
      <x:c r="K14" s="51"/>
      <x:c r="L14" s="51"/>
      <x:c r="M14" s="51"/>
      <x:c r="N14" s="51"/>
      <x:c r="O14" s="51"/>
      <x:c r="P14" s="51"/>
      <x:c r="Q14" s="66"/>
    </x:row>
    <x:row r="15" ht="38" hidden="0" customHeight="1">
      <x:c r="A15" s="72" t="s">
        <x:v>115</x:v>
      </x:c>
      <x:c r="B15" s="57"/>
      <x:c r="C15" s="57"/>
      <x:c r="D15" s="57"/>
      <x:c r="E15" s="57"/>
      <x:c r="F15" s="57"/>
      <x:c r="G15" s="57"/>
      <x:c r="H15" s="57"/>
      <x:c r="I15" s="51"/>
      <x:c r="J15" s="51"/>
      <x:c r="K15" s="51"/>
      <x:c r="L15" s="51"/>
      <x:c r="M15" s="51"/>
      <x:c r="N15" s="51"/>
      <x:c r="O15" s="51"/>
      <x:c r="P15" s="51"/>
      <x:c r="Q15" s="66"/>
    </x:row>
    <x:row r="16" ht="15" hidden="0">
      <x:c r="A16" s="68"/>
      <x:c r="B16" s="51"/>
      <x:c r="C16" s="51"/>
      <x:c r="D16" s="51"/>
      <x:c r="E16" s="51"/>
      <x:c r="F16" s="51"/>
      <x:c r="G16" s="51"/>
      <x:c r="H16" s="51"/>
      <x:c r="I16" s="51"/>
      <x:c r="J16" s="51"/>
      <x:c r="K16" s="51"/>
      <x:c r="L16" s="51"/>
      <x:c r="M16" s="51"/>
      <x:c r="N16" s="51"/>
      <x:c r="O16" s="51"/>
      <x:c r="P16" s="51"/>
      <x:c r="Q16" s="66"/>
    </x:row>
    <x:row r="17" ht="15" hidden="0">
      <x:c r="A17" s="117" t="s">
        <x:v>116</x:v>
      </x:c>
      <x:c r="B17" s="118"/>
      <x:c r="C17" s="118"/>
      <x:c r="D17" s="118"/>
      <x:c r="E17" s="118"/>
      <x:c r="F17" s="118"/>
      <x:c r="G17" s="118"/>
      <x:c r="H17" s="118"/>
      <x:c r="I17" s="51"/>
      <x:c r="J17" s="51"/>
      <x:c r="K17" s="51"/>
      <x:c r="L17" s="51"/>
      <x:c r="M17" s="51"/>
      <x:c r="N17" s="51"/>
      <x:c r="O17" s="51"/>
      <x:c r="P17" s="51"/>
      <x:c r="Q17" s="66"/>
    </x:row>
    <x:row r="18" ht="38" hidden="0" customHeight="1">
      <x:c r="A18" s="72" t="s">
        <x:v>117</x:v>
      </x:c>
      <x:c r="B18" s="57"/>
      <x:c r="C18" s="57"/>
      <x:c r="D18" s="57"/>
      <x:c r="E18" s="57"/>
      <x:c r="F18" s="57"/>
      <x:c r="G18" s="57"/>
      <x:c r="H18" s="57"/>
      <x:c r="I18" s="51"/>
      <x:c r="J18" s="51"/>
      <x:c r="K18" s="51"/>
      <x:c r="L18" s="51"/>
      <x:c r="M18" s="51"/>
      <x:c r="N18" s="51"/>
      <x:c r="O18" s="51"/>
      <x:c r="P18" s="51"/>
      <x:c r="Q18" s="66"/>
    </x:row>
    <x:row r="19" ht="15" hidden="0">
      <x:c r="A19" s="68"/>
      <x:c r="B19" s="51"/>
      <x:c r="C19" s="51"/>
      <x:c r="D19" s="51"/>
      <x:c r="E19" s="51"/>
      <x:c r="F19" s="51"/>
      <x:c r="G19" s="51"/>
      <x:c r="H19" s="51"/>
      <x:c r="I19" s="51"/>
      <x:c r="J19" s="51"/>
      <x:c r="K19" s="51"/>
      <x:c r="L19" s="51"/>
      <x:c r="M19" s="51"/>
      <x:c r="N19" s="51"/>
      <x:c r="O19" s="51"/>
      <x:c r="P19" s="51"/>
      <x:c r="Q19" s="66"/>
    </x:row>
    <x:row r="20" ht="15" hidden="0">
      <x:c r="A20" s="117" t="s">
        <x:v>118</x:v>
      </x:c>
      <x:c r="B20" s="118"/>
      <x:c r="C20" s="118"/>
      <x:c r="D20" s="118"/>
      <x:c r="E20" s="118"/>
      <x:c r="F20" s="118"/>
      <x:c r="G20" s="118"/>
      <x:c r="H20" s="118"/>
      <x:c r="I20" s="51"/>
      <x:c r="J20" s="51"/>
      <x:c r="K20" s="51"/>
      <x:c r="L20" s="51"/>
      <x:c r="M20" s="51"/>
      <x:c r="N20" s="51"/>
      <x:c r="O20" s="51"/>
      <x:c r="P20" s="51"/>
      <x:c r="Q20" s="66"/>
    </x:row>
    <x:row r="21" ht="38" hidden="0" customHeight="1">
      <x:c r="A21" s="72" t="str">
        <x:v>Ein Grade beschreibt den Stellenwert. Gehaltsbänder benötigen zusätzlich Markt, Standort, Branche, Tarif-/AT-Struktur und Vergütungsstrategie. Individuelle Leistung bestimmt die Position im Band, nicht den Grade.</x:v>
      </x:c>
      <x:c r="B21" s="57"/>
      <x:c r="C21" s="57"/>
      <x:c r="D21" s="57"/>
      <x:c r="E21" s="57"/>
      <x:c r="F21" s="57"/>
      <x:c r="G21" s="57"/>
      <x:c r="H21" s="57"/>
      <x:c r="I21" s="51"/>
      <x:c r="J21" s="51"/>
      <x:c r="K21" s="51"/>
      <x:c r="L21" s="51"/>
      <x:c r="M21" s="51"/>
      <x:c r="N21" s="51"/>
      <x:c r="O21" s="51"/>
      <x:c r="P21" s="51"/>
      <x:c r="Q21" s="66"/>
    </x:row>
    <x:row r="22" ht="15" hidden="0">
      <x:c r="A22" s="68"/>
      <x:c r="B22" s="51"/>
      <x:c r="C22" s="51"/>
      <x:c r="D22" s="51"/>
      <x:c r="E22" s="51"/>
      <x:c r="F22" s="51"/>
      <x:c r="G22" s="51"/>
      <x:c r="H22" s="51"/>
      <x:c r="I22" s="51"/>
      <x:c r="J22" s="51"/>
      <x:c r="K22" s="51"/>
      <x:c r="L22" s="51"/>
      <x:c r="M22" s="51"/>
      <x:c r="N22" s="51"/>
      <x:c r="O22" s="51"/>
      <x:c r="P22" s="51"/>
      <x:c r="Q22" s="66"/>
    </x:row>
    <x:row r="23" ht="15" hidden="0">
      <x:c r="A23" s="117" t="s">
        <x:v>119</x:v>
      </x:c>
      <x:c r="B23" s="118"/>
      <x:c r="C23" s="118"/>
      <x:c r="D23" s="118"/>
      <x:c r="E23" s="118"/>
      <x:c r="F23" s="118"/>
      <x:c r="G23" s="118"/>
      <x:c r="H23" s="118"/>
      <x:c r="I23" s="51"/>
      <x:c r="J23" s="51"/>
      <x:c r="K23" s="51"/>
      <x:c r="L23" s="51"/>
      <x:c r="M23" s="51"/>
      <x:c r="N23" s="51"/>
      <x:c r="O23" s="51"/>
      <x:c r="P23" s="51"/>
      <x:c r="Q23" s="66"/>
    </x:row>
    <x:row r="24" ht="38" hidden="0" customHeight="1">
      <x:c r="A24" s="72" t="s">
        <x:v>120</x:v>
      </x:c>
      <x:c r="B24" s="57"/>
      <x:c r="C24" s="57"/>
      <x:c r="D24" s="57"/>
      <x:c r="E24" s="57"/>
      <x:c r="F24" s="57"/>
      <x:c r="G24" s="57"/>
      <x:c r="H24" s="57"/>
      <x:c r="I24" s="51"/>
      <x:c r="J24" s="51"/>
      <x:c r="K24" s="51"/>
      <x:c r="L24" s="51"/>
      <x:c r="M24" s="51"/>
      <x:c r="N24" s="51"/>
      <x:c r="O24" s="51"/>
      <x:c r="P24" s="51"/>
      <x:c r="Q24" s="66"/>
    </x:row>
    <x:row r="25" ht="15" hidden="0">
      <x:c r="A25" s="68"/>
      <x:c r="B25" s="51"/>
      <x:c r="C25" s="51"/>
      <x:c r="D25" s="51"/>
      <x:c r="E25" s="51"/>
      <x:c r="F25" s="51"/>
      <x:c r="G25" s="51"/>
      <x:c r="H25" s="51"/>
      <x:c r="I25" s="51"/>
      <x:c r="J25" s="51"/>
      <x:c r="K25" s="51"/>
      <x:c r="L25" s="51"/>
      <x:c r="M25" s="51"/>
      <x:c r="N25" s="51"/>
      <x:c r="O25" s="51"/>
      <x:c r="P25" s="51"/>
      <x:c r="Q25" s="66"/>
    </x:row>
    <x:row r="26" ht="15" hidden="0">
      <x:c r="A26" s="117" t="s">
        <x:v>121</x:v>
      </x:c>
      <x:c r="B26" s="118"/>
      <x:c r="C26" s="118"/>
      <x:c r="D26" s="118"/>
      <x:c r="E26" s="118"/>
      <x:c r="F26" s="118"/>
      <x:c r="G26" s="118"/>
      <x:c r="H26" s="118"/>
      <x:c r="I26" s="51"/>
      <x:c r="J26" s="51"/>
      <x:c r="K26" s="51"/>
      <x:c r="L26" s="51"/>
      <x:c r="M26" s="51"/>
      <x:c r="N26" s="51"/>
      <x:c r="O26" s="51"/>
      <x:c r="P26" s="51"/>
      <x:c r="Q26" s="66"/>
    </x:row>
    <x:row r="27" ht="38" hidden="0" customHeight="1">
      <x:c r="A27" s="72" t="s">
        <x:v>122</x:v>
      </x:c>
      <x:c r="B27" s="57"/>
      <x:c r="C27" s="57"/>
      <x:c r="D27" s="57"/>
      <x:c r="E27" s="57"/>
      <x:c r="F27" s="57"/>
      <x:c r="G27" s="57"/>
      <x:c r="H27" s="57"/>
      <x:c r="I27" s="51"/>
      <x:c r="J27" s="51"/>
      <x:c r="K27" s="51"/>
      <x:c r="L27" s="51"/>
      <x:c r="M27" s="51"/>
      <x:c r="N27" s="51"/>
      <x:c r="O27" s="51"/>
      <x:c r="P27" s="51"/>
      <x:c r="Q27" s="66"/>
    </x:row>
    <x:row r="28" ht="15" hidden="0">
      <x:c r="A28" s="68"/>
      <x:c r="B28" s="51"/>
      <x:c r="C28" s="51"/>
      <x:c r="D28" s="51"/>
      <x:c r="E28" s="51"/>
      <x:c r="F28" s="51"/>
      <x:c r="G28" s="51"/>
      <x:c r="H28" s="51"/>
      <x:c r="I28" s="51"/>
      <x:c r="J28" s="51"/>
      <x:c r="K28" s="51"/>
      <x:c r="L28" s="51"/>
      <x:c r="M28" s="51"/>
      <x:c r="N28" s="51"/>
      <x:c r="O28" s="51"/>
      <x:c r="P28" s="51"/>
      <x:c r="Q28" s="66"/>
    </x:row>
    <x:row r="29" ht="15" hidden="0">
      <x:c r="A29" s="134" t="s">
        <x:v>123</x:v>
      </x:c>
      <x:c r="B29" s="135"/>
      <x:c r="C29" s="135"/>
      <x:c r="D29" s="135"/>
      <x:c r="E29" s="135"/>
      <x:c r="F29" s="135"/>
      <x:c r="G29" s="135"/>
      <x:c r="H29" s="135"/>
      <x:c r="I29" s="51"/>
      <x:c r="J29" s="51"/>
      <x:c r="K29" s="51"/>
      <x:c r="L29" s="51"/>
      <x:c r="M29" s="51"/>
      <x:c r="N29" s="51"/>
      <x:c r="O29" s="51"/>
      <x:c r="P29" s="51"/>
      <x:c r="Q29" s="66"/>
    </x:row>
    <x:row r="30" ht="22" hidden="0" customHeight="1">
      <x:c r="A30" s="174" t="s">
        <x:v>124</x:v>
      </x:c>
      <x:c r="B30" s="51"/>
      <x:c r="C30" s="51"/>
      <x:c r="D30" s="51"/>
      <x:c r="E30" s="51"/>
      <x:c r="F30" s="51"/>
      <x:c r="G30" s="51"/>
      <x:c r="H30" s="51"/>
      <x:c r="I30" s="51"/>
      <x:c r="J30" s="51"/>
      <x:c r="K30" s="51"/>
      <x:c r="L30" s="51"/>
      <x:c r="M30" s="51"/>
      <x:c r="N30" s="51"/>
      <x:c r="O30" s="51"/>
      <x:c r="P30" s="51"/>
      <x:c r="Q30" s="66"/>
    </x:row>
    <x:row r="31" ht="22" hidden="0" customHeight="1">
      <x:c r="A31" s="174" t="s">
        <x:v>125</x:v>
      </x:c>
      <x:c r="B31" s="51"/>
      <x:c r="C31" s="51"/>
      <x:c r="D31" s="51"/>
      <x:c r="E31" s="51"/>
      <x:c r="F31" s="51"/>
      <x:c r="G31" s="51"/>
      <x:c r="H31" s="51"/>
      <x:c r="I31" s="51"/>
      <x:c r="J31" s="51"/>
      <x:c r="K31" s="51"/>
      <x:c r="L31" s="51"/>
      <x:c r="M31" s="51"/>
      <x:c r="N31" s="51"/>
      <x:c r="O31" s="51"/>
      <x:c r="P31" s="51"/>
      <x:c r="Q31" s="66"/>
    </x:row>
    <x:row r="32" ht="22" hidden="0" customHeight="1">
      <x:c r="A32" s="174" t="s">
        <x:v>126</x:v>
      </x:c>
      <x:c r="B32" s="51"/>
      <x:c r="C32" s="51"/>
      <x:c r="D32" s="51"/>
      <x:c r="E32" s="51"/>
      <x:c r="F32" s="51"/>
      <x:c r="G32" s="51"/>
      <x:c r="H32" s="51"/>
      <x:c r="I32" s="51"/>
      <x:c r="J32" s="51"/>
      <x:c r="K32" s="51"/>
      <x:c r="L32" s="51"/>
      <x:c r="M32" s="51"/>
      <x:c r="N32" s="51"/>
      <x:c r="O32" s="51"/>
      <x:c r="P32" s="51"/>
      <x:c r="Q32" s="66"/>
    </x:row>
    <x:row r="33" ht="22" hidden="0" customHeight="1">
      <x:c r="A33" s="174" t="s">
        <x:v>127</x:v>
      </x:c>
      <x:c r="B33" s="51"/>
      <x:c r="C33" s="51"/>
      <x:c r="D33" s="51"/>
      <x:c r="E33" s="51"/>
      <x:c r="F33" s="51"/>
      <x:c r="G33" s="51"/>
      <x:c r="H33" s="51"/>
      <x:c r="I33" s="51"/>
      <x:c r="J33" s="51"/>
      <x:c r="K33" s="51"/>
      <x:c r="L33" s="51"/>
      <x:c r="M33" s="51"/>
      <x:c r="N33" s="51"/>
      <x:c r="O33" s="51"/>
      <x:c r="P33" s="51"/>
      <x:c r="Q33" s="66"/>
    </x:row>
    <x:row r="34" ht="22" hidden="0" customHeight="1">
      <x:c r="A34" s="174" t="s">
        <x:v>128</x:v>
      </x:c>
      <x:c r="B34" s="51"/>
      <x:c r="C34" s="51"/>
      <x:c r="D34" s="51"/>
      <x:c r="E34" s="51"/>
      <x:c r="F34" s="51"/>
      <x:c r="G34" s="51"/>
      <x:c r="H34" s="51"/>
      <x:c r="I34" s="51"/>
      <x:c r="J34" s="51"/>
      <x:c r="K34" s="51"/>
      <x:c r="L34" s="51"/>
      <x:c r="M34" s="51"/>
      <x:c r="N34" s="51"/>
      <x:c r="O34" s="51"/>
      <x:c r="P34" s="51"/>
      <x:c r="Q34" s="66"/>
    </x:row>
    <x:row r="35" ht="15" hidden="0">
      <x:c r="A35" s="68"/>
      <x:c r="B35" s="51"/>
      <x:c r="C35" s="51"/>
      <x:c r="D35" s="51"/>
      <x:c r="E35" s="51"/>
      <x:c r="F35" s="51"/>
      <x:c r="G35" s="51"/>
      <x:c r="H35" s="51"/>
      <x:c r="I35" s="51"/>
      <x:c r="J35" s="51"/>
      <x:c r="K35" s="51"/>
      <x:c r="L35" s="51"/>
      <x:c r="M35" s="51"/>
      <x:c r="N35" s="51"/>
      <x:c r="O35" s="51"/>
      <x:c r="P35" s="51"/>
      <x:c r="Q35" s="66"/>
    </x:row>
    <x:row r="36" ht="15" hidden="0">
      <x:c r="A36" s="68"/>
      <x:c r="B36" s="51"/>
      <x:c r="C36" s="51"/>
      <x:c r="D36" s="51"/>
      <x:c r="E36" s="51"/>
      <x:c r="F36" s="51"/>
      <x:c r="G36" s="51"/>
      <x:c r="H36" s="51"/>
      <x:c r="I36" s="51"/>
      <x:c r="J36" s="51"/>
      <x:c r="K36" s="51"/>
      <x:c r="L36" s="51"/>
      <x:c r="M36" s="51"/>
      <x:c r="N36" s="51"/>
      <x:c r="O36" s="51"/>
      <x:c r="P36" s="51"/>
      <x:c r="Q36" s="66"/>
    </x:row>
    <x:row r="37" ht="15" hidden="0">
      <x:c r="A37" s="68"/>
      <x:c r="B37" s="51"/>
      <x:c r="C37" s="51"/>
      <x:c r="D37" s="51"/>
      <x:c r="E37" s="51"/>
      <x:c r="F37" s="51"/>
      <x:c r="G37" s="51"/>
      <x:c r="H37" s="51"/>
      <x:c r="I37" s="51"/>
      <x:c r="J37" s="51"/>
      <x:c r="K37" s="51"/>
      <x:c r="L37" s="51"/>
      <x:c r="M37" s="51"/>
      <x:c r="N37" s="51"/>
      <x:c r="O37" s="51"/>
      <x:c r="P37" s="51"/>
      <x:c r="Q37" s="66"/>
    </x:row>
    <x:row r="38" ht="15" hidden="0">
      <x:c r="A38" s="68"/>
      <x:c r="B38" s="51"/>
      <x:c r="C38" s="51"/>
      <x:c r="D38" s="51"/>
      <x:c r="E38" s="51"/>
      <x:c r="F38" s="51"/>
      <x:c r="G38" s="51"/>
      <x:c r="H38" s="51"/>
      <x:c r="I38" s="51"/>
      <x:c r="J38" s="51"/>
      <x:c r="K38" s="51"/>
      <x:c r="L38" s="51"/>
      <x:c r="M38" s="51"/>
      <x:c r="N38" s="51"/>
      <x:c r="O38" s="51"/>
      <x:c r="P38" s="51"/>
      <x:c r="Q38" s="66"/>
    </x:row>
    <x:row r="39" ht="15" hidden="0">
      <x:c r="A39" s="68"/>
      <x:c r="B39" s="51"/>
      <x:c r="C39" s="51"/>
      <x:c r="D39" s="51"/>
      <x:c r="E39" s="51"/>
      <x:c r="F39" s="51"/>
      <x:c r="G39" s="51"/>
      <x:c r="H39" s="51"/>
      <x:c r="I39" s="51"/>
      <x:c r="J39" s="51"/>
      <x:c r="K39" s="51"/>
      <x:c r="L39" s="51"/>
      <x:c r="M39" s="51"/>
      <x:c r="N39" s="51"/>
      <x:c r="O39" s="51"/>
      <x:c r="P39" s="51"/>
      <x:c r="Q39" s="66"/>
    </x:row>
    <x:row r="40" ht="15" hidden="0">
      <x:c r="A40" s="68"/>
      <x:c r="B40" s="51"/>
      <x:c r="C40" s="51"/>
      <x:c r="D40" s="51"/>
      <x:c r="E40" s="51"/>
      <x:c r="F40" s="51"/>
      <x:c r="G40" s="51"/>
      <x:c r="H40" s="51"/>
      <x:c r="I40" s="51"/>
      <x:c r="J40" s="51"/>
      <x:c r="K40" s="51"/>
      <x:c r="L40" s="51"/>
      <x:c r="M40" s="51"/>
      <x:c r="N40" s="51"/>
      <x:c r="O40" s="51"/>
      <x:c r="P40" s="51"/>
      <x:c r="Q40" s="66"/>
    </x:row>
    <x:row r="41" ht="15" hidden="0">
      <x:c r="A41" s="68"/>
      <x:c r="B41" s="51"/>
      <x:c r="C41" s="51"/>
      <x:c r="D41" s="51"/>
      <x:c r="E41" s="51"/>
      <x:c r="F41" s="51"/>
      <x:c r="G41" s="51"/>
      <x:c r="H41" s="51"/>
      <x:c r="I41" s="51"/>
      <x:c r="J41" s="51"/>
      <x:c r="K41" s="51"/>
      <x:c r="L41" s="51"/>
      <x:c r="M41" s="51"/>
      <x:c r="N41" s="51"/>
      <x:c r="O41" s="51"/>
      <x:c r="P41" s="51"/>
      <x:c r="Q41" s="66"/>
    </x:row>
    <x:row r="42" ht="15" hidden="0">
      <x:c r="A42" s="68"/>
      <x:c r="B42" s="51"/>
      <x:c r="C42" s="51"/>
      <x:c r="D42" s="51"/>
      <x:c r="E42" s="51"/>
      <x:c r="F42" s="51"/>
      <x:c r="G42" s="51"/>
      <x:c r="H42" s="51"/>
      <x:c r="I42" s="51"/>
      <x:c r="J42" s="51"/>
      <x:c r="K42" s="51"/>
      <x:c r="L42" s="51"/>
      <x:c r="M42" s="51"/>
      <x:c r="N42" s="51"/>
      <x:c r="O42" s="51"/>
      <x:c r="P42" s="51"/>
      <x:c r="Q42" s="66"/>
    </x:row>
    <x:row r="43" ht="15" hidden="0">
      <x:c r="A43" s="68"/>
      <x:c r="B43" s="51"/>
      <x:c r="C43" s="51"/>
      <x:c r="D43" s="51"/>
      <x:c r="E43" s="51"/>
      <x:c r="F43" s="51"/>
      <x:c r="G43" s="51"/>
      <x:c r="H43" s="51"/>
      <x:c r="I43" s="51"/>
      <x:c r="J43" s="51"/>
      <x:c r="K43" s="51"/>
      <x:c r="L43" s="51"/>
      <x:c r="M43" s="51"/>
      <x:c r="N43" s="51"/>
      <x:c r="O43" s="51"/>
      <x:c r="P43" s="51"/>
      <x:c r="Q43" s="66"/>
    </x:row>
    <x:row r="44" ht="15" hidden="0">
      <x:c r="A44" s="68"/>
      <x:c r="B44" s="51"/>
      <x:c r="C44" s="51"/>
      <x:c r="D44" s="51"/>
      <x:c r="E44" s="51"/>
      <x:c r="F44" s="51"/>
      <x:c r="G44" s="51"/>
      <x:c r="H44" s="51"/>
      <x:c r="I44" s="51"/>
      <x:c r="J44" s="51"/>
      <x:c r="K44" s="51"/>
      <x:c r="L44" s="51"/>
      <x:c r="M44" s="51"/>
      <x:c r="N44" s="51"/>
      <x:c r="O44" s="51"/>
      <x:c r="P44" s="51"/>
      <x:c r="Q44" s="66"/>
    </x:row>
    <x:row r="45" ht="15" hidden="0">
      <x:c r="A45" s="68"/>
      <x:c r="B45" s="51"/>
      <x:c r="C45" s="51"/>
      <x:c r="D45" s="51"/>
      <x:c r="E45" s="51"/>
      <x:c r="F45" s="51"/>
      <x:c r="G45" s="51"/>
      <x:c r="H45" s="51"/>
      <x:c r="I45" s="51"/>
      <x:c r="J45" s="51"/>
      <x:c r="K45" s="51"/>
      <x:c r="L45" s="51"/>
      <x:c r="M45" s="51"/>
      <x:c r="N45" s="51"/>
      <x:c r="O45" s="51"/>
      <x:c r="P45" s="51"/>
      <x:c r="Q45" s="66"/>
    </x:row>
    <x:row r="46" ht="15" hidden="0">
      <x:c r="A46" s="68"/>
      <x:c r="B46" s="51"/>
      <x:c r="C46" s="51"/>
      <x:c r="D46" s="51"/>
      <x:c r="E46" s="51"/>
      <x:c r="F46" s="51"/>
      <x:c r="G46" s="51"/>
      <x:c r="H46" s="51"/>
      <x:c r="I46" s="51"/>
      <x:c r="J46" s="51"/>
      <x:c r="K46" s="51"/>
      <x:c r="L46" s="51"/>
      <x:c r="M46" s="51"/>
      <x:c r="N46" s="51"/>
      <x:c r="O46" s="51"/>
      <x:c r="P46" s="51"/>
      <x:c r="Q46" s="66"/>
    </x:row>
    <x:row r="47" ht="15" hidden="0">
      <x:c r="A47" s="68"/>
      <x:c r="B47" s="51"/>
      <x:c r="C47" s="51"/>
      <x:c r="D47" s="51"/>
      <x:c r="E47" s="51"/>
      <x:c r="F47" s="51"/>
      <x:c r="G47" s="51"/>
      <x:c r="H47" s="51"/>
      <x:c r="I47" s="51"/>
      <x:c r="J47" s="51"/>
      <x:c r="K47" s="51"/>
      <x:c r="L47" s="51"/>
      <x:c r="M47" s="51"/>
      <x:c r="N47" s="51"/>
      <x:c r="O47" s="51"/>
      <x:c r="P47" s="51"/>
      <x:c r="Q47" s="66"/>
    </x:row>
    <x:row r="48" ht="15" hidden="0">
      <x:c r="A48" s="68"/>
      <x:c r="B48" s="51"/>
      <x:c r="C48" s="51"/>
      <x:c r="D48" s="51"/>
      <x:c r="E48" s="51"/>
      <x:c r="F48" s="51"/>
      <x:c r="G48" s="51"/>
      <x:c r="H48" s="51"/>
      <x:c r="I48" s="51"/>
      <x:c r="J48" s="51"/>
      <x:c r="K48" s="51"/>
      <x:c r="L48" s="51"/>
      <x:c r="M48" s="51"/>
      <x:c r="N48" s="51"/>
      <x:c r="O48" s="51"/>
      <x:c r="P48" s="51"/>
      <x:c r="Q48" s="66"/>
    </x:row>
    <x:row r="49" ht="15" hidden="0">
      <x:c r="A49" s="68"/>
      <x:c r="B49" s="51"/>
      <x:c r="C49" s="51"/>
      <x:c r="D49" s="51"/>
      <x:c r="E49" s="51"/>
      <x:c r="F49" s="51"/>
      <x:c r="G49" s="51"/>
      <x:c r="H49" s="51"/>
      <x:c r="I49" s="51"/>
      <x:c r="J49" s="51"/>
      <x:c r="K49" s="51"/>
      <x:c r="L49" s="51"/>
      <x:c r="M49" s="51"/>
      <x:c r="N49" s="51"/>
      <x:c r="O49" s="51"/>
      <x:c r="P49" s="51"/>
      <x:c r="Q49" s="66"/>
    </x:row>
    <x:row r="50" ht="15" hidden="0">
      <x:c r="A50" s="68"/>
      <x:c r="B50" s="51"/>
      <x:c r="C50" s="51"/>
      <x:c r="D50" s="51"/>
      <x:c r="E50" s="51"/>
      <x:c r="F50" s="51"/>
      <x:c r="G50" s="51"/>
      <x:c r="H50" s="51"/>
      <x:c r="I50" s="51"/>
      <x:c r="J50" s="51"/>
      <x:c r="K50" s="51"/>
      <x:c r="L50" s="51"/>
      <x:c r="M50" s="51"/>
      <x:c r="N50" s="51"/>
      <x:c r="O50" s="51"/>
      <x:c r="P50" s="51"/>
      <x:c r="Q50" s="66"/>
    </x:row>
    <x:row r="51" ht="15" hidden="0">
      <x:c r="A51" s="68"/>
      <x:c r="B51" s="51"/>
      <x:c r="C51" s="51"/>
      <x:c r="D51" s="51"/>
      <x:c r="E51" s="51"/>
      <x:c r="F51" s="51"/>
      <x:c r="G51" s="51"/>
      <x:c r="H51" s="51"/>
      <x:c r="I51" s="51"/>
      <x:c r="J51" s="51"/>
      <x:c r="K51" s="51"/>
      <x:c r="L51" s="51"/>
      <x:c r="M51" s="51"/>
      <x:c r="N51" s="51"/>
      <x:c r="O51" s="51"/>
      <x:c r="P51" s="51"/>
      <x:c r="Q51" s="66"/>
    </x:row>
    <x:row r="52" ht="15" hidden="0">
      <x:c r="A52" s="68"/>
      <x:c r="B52" s="51"/>
      <x:c r="C52" s="51"/>
      <x:c r="D52" s="51"/>
      <x:c r="E52" s="51"/>
      <x:c r="F52" s="51"/>
      <x:c r="G52" s="51"/>
      <x:c r="H52" s="51"/>
      <x:c r="I52" s="51"/>
      <x:c r="J52" s="51"/>
      <x:c r="K52" s="51"/>
      <x:c r="L52" s="51"/>
      <x:c r="M52" s="51"/>
      <x:c r="N52" s="51"/>
      <x:c r="O52" s="51"/>
      <x:c r="P52" s="51"/>
      <x:c r="Q52" s="66"/>
    </x:row>
    <x:row r="53" ht="15" hidden="0">
      <x:c r="A53" s="68"/>
      <x:c r="B53" s="51"/>
      <x:c r="C53" s="51"/>
      <x:c r="D53" s="51"/>
      <x:c r="E53" s="51"/>
      <x:c r="F53" s="51"/>
      <x:c r="G53" s="51"/>
      <x:c r="H53" s="51"/>
      <x:c r="I53" s="51"/>
      <x:c r="J53" s="51"/>
      <x:c r="K53" s="51"/>
      <x:c r="L53" s="51"/>
      <x:c r="M53" s="51"/>
      <x:c r="N53" s="51"/>
      <x:c r="O53" s="51"/>
      <x:c r="P53" s="51"/>
      <x:c r="Q53" s="66"/>
    </x:row>
    <x:row r="54" ht="15" hidden="0">
      <x:c r="A54" s="68"/>
      <x:c r="B54" s="51"/>
      <x:c r="C54" s="51"/>
      <x:c r="D54" s="51"/>
      <x:c r="E54" s="51"/>
      <x:c r="F54" s="51"/>
      <x:c r="G54" s="51"/>
      <x:c r="H54" s="51"/>
      <x:c r="I54" s="51"/>
      <x:c r="J54" s="51"/>
      <x:c r="K54" s="51"/>
      <x:c r="L54" s="51"/>
      <x:c r="M54" s="51"/>
      <x:c r="N54" s="51"/>
      <x:c r="O54" s="51"/>
      <x:c r="P54" s="51"/>
      <x:c r="Q54" s="66"/>
    </x:row>
    <x:row r="55" ht="15" hidden="0">
      <x:c r="A55" s="68"/>
      <x:c r="B55" s="51"/>
      <x:c r="C55" s="51"/>
      <x:c r="D55" s="51"/>
      <x:c r="E55" s="51"/>
      <x:c r="F55" s="51"/>
      <x:c r="G55" s="51"/>
      <x:c r="H55" s="51"/>
      <x:c r="I55" s="51"/>
      <x:c r="J55" s="51"/>
      <x:c r="K55" s="51"/>
      <x:c r="L55" s="51"/>
      <x:c r="M55" s="51"/>
      <x:c r="N55" s="51"/>
      <x:c r="O55" s="51"/>
      <x:c r="P55" s="51"/>
      <x:c r="Q55" s="66"/>
    </x:row>
    <x:row r="56" ht="15" hidden="0">
      <x:c r="A56" s="68"/>
      <x:c r="B56" s="51"/>
      <x:c r="C56" s="51"/>
      <x:c r="D56" s="51"/>
      <x:c r="E56" s="51"/>
      <x:c r="F56" s="51"/>
      <x:c r="G56" s="51"/>
      <x:c r="H56" s="51"/>
      <x:c r="I56" s="51"/>
      <x:c r="J56" s="51"/>
      <x:c r="K56" s="51"/>
      <x:c r="L56" s="51"/>
      <x:c r="M56" s="51"/>
      <x:c r="N56" s="51"/>
      <x:c r="O56" s="51"/>
      <x:c r="P56" s="51"/>
      <x:c r="Q56" s="66"/>
    </x:row>
    <x:row r="57" ht="15" hidden="0">
      <x:c r="A57" s="68"/>
      <x:c r="B57" s="51"/>
      <x:c r="C57" s="51"/>
      <x:c r="D57" s="51"/>
      <x:c r="E57" s="51"/>
      <x:c r="F57" s="51"/>
      <x:c r="G57" s="51"/>
      <x:c r="H57" s="51"/>
      <x:c r="I57" s="51"/>
      <x:c r="J57" s="51"/>
      <x:c r="K57" s="51"/>
      <x:c r="L57" s="51"/>
      <x:c r="M57" s="51"/>
      <x:c r="N57" s="51"/>
      <x:c r="O57" s="51"/>
      <x:c r="P57" s="51"/>
      <x:c r="Q57" s="66"/>
    </x:row>
    <x:row r="58" ht="15" hidden="0">
      <x:c r="A58" s="68"/>
      <x:c r="B58" s="51"/>
      <x:c r="C58" s="51"/>
      <x:c r="D58" s="51"/>
      <x:c r="E58" s="51"/>
      <x:c r="F58" s="51"/>
      <x:c r="G58" s="51"/>
      <x:c r="H58" s="51"/>
      <x:c r="I58" s="51"/>
      <x:c r="J58" s="51"/>
      <x:c r="K58" s="51"/>
      <x:c r="L58" s="51"/>
      <x:c r="M58" s="51"/>
      <x:c r="N58" s="51"/>
      <x:c r="O58" s="51"/>
      <x:c r="P58" s="51"/>
      <x:c r="Q58" s="66"/>
    </x:row>
    <x:row r="59" ht="15" hidden="0">
      <x:c r="A59" s="68"/>
      <x:c r="B59" s="51"/>
      <x:c r="C59" s="51"/>
      <x:c r="D59" s="51"/>
      <x:c r="E59" s="51"/>
      <x:c r="F59" s="51"/>
      <x:c r="G59" s="51"/>
      <x:c r="H59" s="51"/>
      <x:c r="I59" s="51"/>
      <x:c r="J59" s="51"/>
      <x:c r="K59" s="51"/>
      <x:c r="L59" s="51"/>
      <x:c r="M59" s="51"/>
      <x:c r="N59" s="51"/>
      <x:c r="O59" s="51"/>
      <x:c r="P59" s="51"/>
      <x:c r="Q59" s="66"/>
    </x:row>
    <x:row r="60" ht="15" hidden="0">
      <x:c r="A60" s="68"/>
      <x:c r="B60" s="51"/>
      <x:c r="C60" s="51"/>
      <x:c r="D60" s="51"/>
      <x:c r="E60" s="51"/>
      <x:c r="F60" s="51"/>
      <x:c r="G60" s="51"/>
      <x:c r="H60" s="51"/>
      <x:c r="I60" s="51"/>
      <x:c r="J60" s="51"/>
      <x:c r="K60" s="51"/>
      <x:c r="L60" s="51"/>
      <x:c r="M60" s="51"/>
      <x:c r="N60" s="51"/>
      <x:c r="O60" s="51"/>
      <x:c r="P60" s="51"/>
      <x:c r="Q60" s="66"/>
    </x:row>
    <x:row r="61" ht="15" hidden="0">
      <x:c r="A61" s="68"/>
      <x:c r="B61" s="51"/>
      <x:c r="C61" s="51"/>
      <x:c r="D61" s="51"/>
      <x:c r="E61" s="51"/>
      <x:c r="F61" s="51"/>
      <x:c r="G61" s="51"/>
      <x:c r="H61" s="51"/>
      <x:c r="I61" s="51"/>
      <x:c r="J61" s="51"/>
      <x:c r="K61" s="51"/>
      <x:c r="L61" s="51"/>
      <x:c r="M61" s="51"/>
      <x:c r="N61" s="51"/>
      <x:c r="O61" s="51"/>
      <x:c r="P61" s="51"/>
      <x:c r="Q61" s="66"/>
    </x:row>
    <x:row r="62" ht="15" hidden="0">
      <x:c r="A62" s="68"/>
      <x:c r="B62" s="51"/>
      <x:c r="C62" s="51"/>
      <x:c r="D62" s="51"/>
      <x:c r="E62" s="51"/>
      <x:c r="F62" s="51"/>
      <x:c r="G62" s="51"/>
      <x:c r="H62" s="51"/>
      <x:c r="I62" s="51"/>
      <x:c r="J62" s="51"/>
      <x:c r="K62" s="51"/>
      <x:c r="L62" s="51"/>
      <x:c r="M62" s="51"/>
      <x:c r="N62" s="51"/>
      <x:c r="O62" s="51"/>
      <x:c r="P62" s="51"/>
      <x:c r="Q62" s="66"/>
    </x:row>
    <x:row r="63" ht="15" hidden="0">
      <x:c r="A63" s="68"/>
      <x:c r="B63" s="51"/>
      <x:c r="C63" s="51"/>
      <x:c r="D63" s="51"/>
      <x:c r="E63" s="51"/>
      <x:c r="F63" s="51"/>
      <x:c r="G63" s="51"/>
      <x:c r="H63" s="51"/>
      <x:c r="I63" s="51"/>
      <x:c r="J63" s="51"/>
      <x:c r="K63" s="51"/>
      <x:c r="L63" s="51"/>
      <x:c r="M63" s="51"/>
      <x:c r="N63" s="51"/>
      <x:c r="O63" s="51"/>
      <x:c r="P63" s="51"/>
      <x:c r="Q63" s="66"/>
    </x:row>
    <x:row r="64" ht="15" hidden="0">
      <x:c r="A64" s="68"/>
      <x:c r="B64" s="51"/>
      <x:c r="C64" s="51"/>
      <x:c r="D64" s="51"/>
      <x:c r="E64" s="51"/>
      <x:c r="F64" s="51"/>
      <x:c r="G64" s="51"/>
      <x:c r="H64" s="51"/>
      <x:c r="I64" s="51"/>
      <x:c r="J64" s="51"/>
      <x:c r="K64" s="51"/>
      <x:c r="L64" s="51"/>
      <x:c r="M64" s="51"/>
      <x:c r="N64" s="51"/>
      <x:c r="O64" s="51"/>
      <x:c r="P64" s="51"/>
      <x:c r="Q64" s="66"/>
    </x:row>
    <x:row r="65" ht="15" hidden="0">
      <x:c r="A65" s="68"/>
      <x:c r="B65" s="51"/>
      <x:c r="C65" s="51"/>
      <x:c r="D65" s="51"/>
      <x:c r="E65" s="51"/>
      <x:c r="F65" s="51"/>
      <x:c r="G65" s="51"/>
      <x:c r="H65" s="51"/>
      <x:c r="I65" s="51"/>
      <x:c r="J65" s="51"/>
      <x:c r="K65" s="51"/>
      <x:c r="L65" s="51"/>
      <x:c r="M65" s="51"/>
      <x:c r="N65" s="51"/>
      <x:c r="O65" s="51"/>
      <x:c r="P65" s="51"/>
      <x:c r="Q65" s="66"/>
    </x:row>
    <x:row r="66" ht="15" hidden="0">
      <x:c r="A66" s="68"/>
      <x:c r="B66" s="51"/>
      <x:c r="C66" s="51"/>
      <x:c r="D66" s="51"/>
      <x:c r="E66" s="51"/>
      <x:c r="F66" s="51"/>
      <x:c r="G66" s="51"/>
      <x:c r="H66" s="51"/>
      <x:c r="I66" s="51"/>
      <x:c r="J66" s="51"/>
      <x:c r="K66" s="51"/>
      <x:c r="L66" s="51"/>
      <x:c r="M66" s="51"/>
      <x:c r="N66" s="51"/>
      <x:c r="O66" s="51"/>
      <x:c r="P66" s="51"/>
      <x:c r="Q66" s="66"/>
    </x:row>
    <x:row r="67" ht="15" hidden="0">
      <x:c r="A67" s="68"/>
      <x:c r="B67" s="51"/>
      <x:c r="C67" s="51"/>
      <x:c r="D67" s="51"/>
      <x:c r="E67" s="51"/>
      <x:c r="F67" s="51"/>
      <x:c r="G67" s="51"/>
      <x:c r="H67" s="51"/>
      <x:c r="I67" s="51"/>
      <x:c r="J67" s="51"/>
      <x:c r="K67" s="51"/>
      <x:c r="L67" s="51"/>
      <x:c r="M67" s="51"/>
      <x:c r="N67" s="51"/>
      <x:c r="O67" s="51"/>
      <x:c r="P67" s="51"/>
      <x:c r="Q67" s="66"/>
    </x:row>
    <x:row r="68" ht="15" hidden="0">
      <x:c r="A68" s="68"/>
      <x:c r="B68" s="51"/>
      <x:c r="C68" s="51"/>
      <x:c r="D68" s="51"/>
      <x:c r="E68" s="51"/>
      <x:c r="F68" s="51"/>
      <x:c r="G68" s="51"/>
      <x:c r="H68" s="51"/>
      <x:c r="I68" s="51"/>
      <x:c r="J68" s="51"/>
      <x:c r="K68" s="51"/>
      <x:c r="L68" s="51"/>
      <x:c r="M68" s="51"/>
      <x:c r="N68" s="51"/>
      <x:c r="O68" s="51"/>
      <x:c r="P68" s="51"/>
      <x:c r="Q68" s="66"/>
    </x:row>
    <x:row r="69" ht="15" hidden="0">
      <x:c r="A69" s="68"/>
      <x:c r="B69" s="51"/>
      <x:c r="C69" s="51"/>
      <x:c r="D69" s="51"/>
      <x:c r="E69" s="51"/>
      <x:c r="F69" s="51"/>
      <x:c r="G69" s="51"/>
      <x:c r="H69" s="51"/>
      <x:c r="I69" s="51"/>
      <x:c r="J69" s="51"/>
      <x:c r="K69" s="51"/>
      <x:c r="L69" s="51"/>
      <x:c r="M69" s="51"/>
      <x:c r="N69" s="51"/>
      <x:c r="O69" s="51"/>
      <x:c r="P69" s="51"/>
      <x:c r="Q69" s="66"/>
    </x:row>
    <x:row r="70" ht="15" hidden="0">
      <x:c r="A70" s="68"/>
      <x:c r="B70" s="51"/>
      <x:c r="C70" s="51"/>
      <x:c r="D70" s="51"/>
      <x:c r="E70" s="51"/>
      <x:c r="F70" s="51"/>
      <x:c r="G70" s="51"/>
      <x:c r="H70" s="51"/>
      <x:c r="I70" s="51"/>
      <x:c r="J70" s="51"/>
      <x:c r="K70" s="51"/>
      <x:c r="L70" s="51"/>
      <x:c r="M70" s="51"/>
      <x:c r="N70" s="51"/>
      <x:c r="O70" s="51"/>
      <x:c r="P70" s="51"/>
      <x:c r="Q70" s="66"/>
    </x:row>
    <x:row r="71" ht="15" hidden="0">
      <x:c r="A71" s="68"/>
      <x:c r="B71" s="51"/>
      <x:c r="C71" s="51"/>
      <x:c r="D71" s="51"/>
      <x:c r="E71" s="51"/>
      <x:c r="F71" s="51"/>
      <x:c r="G71" s="51"/>
      <x:c r="H71" s="51"/>
      <x:c r="I71" s="51"/>
      <x:c r="J71" s="51"/>
      <x:c r="K71" s="51"/>
      <x:c r="L71" s="51"/>
      <x:c r="M71" s="51"/>
      <x:c r="N71" s="51"/>
      <x:c r="O71" s="51"/>
      <x:c r="P71" s="51"/>
      <x:c r="Q71" s="66"/>
    </x:row>
    <x:row r="72" ht="15" hidden="0">
      <x:c r="A72" s="68"/>
      <x:c r="B72" s="51"/>
      <x:c r="C72" s="51"/>
      <x:c r="D72" s="51"/>
      <x:c r="E72" s="51"/>
      <x:c r="F72" s="51"/>
      <x:c r="G72" s="51"/>
      <x:c r="H72" s="51"/>
      <x:c r="I72" s="51"/>
      <x:c r="J72" s="51"/>
      <x:c r="K72" s="51"/>
      <x:c r="L72" s="51"/>
      <x:c r="M72" s="51"/>
      <x:c r="N72" s="51"/>
      <x:c r="O72" s="51"/>
      <x:c r="P72" s="51"/>
      <x:c r="Q72" s="66"/>
    </x:row>
    <x:row r="73" ht="15" hidden="0">
      <x:c r="A73" s="68"/>
      <x:c r="B73" s="51"/>
      <x:c r="C73" s="51"/>
      <x:c r="D73" s="51"/>
      <x:c r="E73" s="51"/>
      <x:c r="F73" s="51"/>
      <x:c r="G73" s="51"/>
      <x:c r="H73" s="51"/>
      <x:c r="I73" s="51"/>
      <x:c r="J73" s="51"/>
      <x:c r="K73" s="51"/>
      <x:c r="L73" s="51"/>
      <x:c r="M73" s="51"/>
      <x:c r="N73" s="51"/>
      <x:c r="O73" s="51"/>
      <x:c r="P73" s="51"/>
      <x:c r="Q73" s="66"/>
    </x:row>
    <x:row r="74" ht="15" hidden="0">
      <x:c r="A74" s="68"/>
      <x:c r="B74" s="51"/>
      <x:c r="C74" s="51"/>
      <x:c r="D74" s="51"/>
      <x:c r="E74" s="51"/>
      <x:c r="F74" s="51"/>
      <x:c r="G74" s="51"/>
      <x:c r="H74" s="51"/>
      <x:c r="I74" s="51"/>
      <x:c r="J74" s="51"/>
      <x:c r="K74" s="51"/>
      <x:c r="L74" s="51"/>
      <x:c r="M74" s="51"/>
      <x:c r="N74" s="51"/>
      <x:c r="O74" s="51"/>
      <x:c r="P74" s="51"/>
      <x:c r="Q74" s="66"/>
    </x:row>
    <x:row r="75" ht="15" hidden="0">
      <x:c r="A75" s="68"/>
      <x:c r="B75" s="51"/>
      <x:c r="C75" s="51"/>
      <x:c r="D75" s="51"/>
      <x:c r="E75" s="51"/>
      <x:c r="F75" s="51"/>
      <x:c r="G75" s="51"/>
      <x:c r="H75" s="51"/>
      <x:c r="I75" s="51"/>
      <x:c r="J75" s="51"/>
      <x:c r="K75" s="51"/>
      <x:c r="L75" s="51"/>
      <x:c r="M75" s="51"/>
      <x:c r="N75" s="51"/>
      <x:c r="O75" s="51"/>
      <x:c r="P75" s="51"/>
      <x:c r="Q75" s="66"/>
    </x:row>
    <x:row r="76" ht="15" hidden="0">
      <x:c r="A76" s="68"/>
      <x:c r="B76" s="51"/>
      <x:c r="C76" s="51"/>
      <x:c r="D76" s="51"/>
      <x:c r="E76" s="51"/>
      <x:c r="F76" s="51"/>
      <x:c r="G76" s="51"/>
      <x:c r="H76" s="51"/>
      <x:c r="I76" s="51"/>
      <x:c r="J76" s="51"/>
      <x:c r="K76" s="51"/>
      <x:c r="L76" s="51"/>
      <x:c r="M76" s="51"/>
      <x:c r="N76" s="51"/>
      <x:c r="O76" s="51"/>
      <x:c r="P76" s="51"/>
      <x:c r="Q76" s="66"/>
    </x:row>
    <x:row r="77" ht="15" hidden="0">
      <x:c r="A77" s="68"/>
      <x:c r="B77" s="51"/>
      <x:c r="C77" s="51"/>
      <x:c r="D77" s="51"/>
      <x:c r="E77" s="51"/>
      <x:c r="F77" s="51"/>
      <x:c r="G77" s="51"/>
      <x:c r="H77" s="51"/>
      <x:c r="I77" s="51"/>
      <x:c r="J77" s="51"/>
      <x:c r="K77" s="51"/>
      <x:c r="L77" s="51"/>
      <x:c r="M77" s="51"/>
      <x:c r="N77" s="51"/>
      <x:c r="O77" s="51"/>
      <x:c r="P77" s="51"/>
      <x:c r="Q77" s="66"/>
    </x:row>
    <x:row r="78" ht="15" hidden="0">
      <x:c r="A78" s="68"/>
      <x:c r="B78" s="51"/>
      <x:c r="C78" s="51"/>
      <x:c r="D78" s="51"/>
      <x:c r="E78" s="51"/>
      <x:c r="F78" s="51"/>
      <x:c r="G78" s="51"/>
      <x:c r="H78" s="51"/>
      <x:c r="I78" s="51"/>
      <x:c r="J78" s="51"/>
      <x:c r="K78" s="51"/>
      <x:c r="L78" s="51"/>
      <x:c r="M78" s="51"/>
      <x:c r="N78" s="51"/>
      <x:c r="O78" s="51"/>
      <x:c r="P78" s="51"/>
      <x:c r="Q78" s="66"/>
    </x:row>
    <x:row r="79" ht="15" hidden="0">
      <x:c r="A79" s="68"/>
      <x:c r="B79" s="51"/>
      <x:c r="C79" s="51"/>
      <x:c r="D79" s="51"/>
      <x:c r="E79" s="51"/>
      <x:c r="F79" s="51"/>
      <x:c r="G79" s="51"/>
      <x:c r="H79" s="51"/>
      <x:c r="I79" s="51"/>
      <x:c r="J79" s="51"/>
      <x:c r="K79" s="51"/>
      <x:c r="L79" s="51"/>
      <x:c r="M79" s="51"/>
      <x:c r="N79" s="51"/>
      <x:c r="O79" s="51"/>
      <x:c r="P79" s="51"/>
      <x:c r="Q79" s="66"/>
    </x:row>
    <x:row r="80" ht="15" hidden="0">
      <x:c r="A80" s="75"/>
      <x:c r="B80" s="76"/>
      <x:c r="C80" s="76"/>
      <x:c r="D80" s="76"/>
      <x:c r="E80" s="76"/>
      <x:c r="F80" s="76"/>
      <x:c r="G80" s="76"/>
      <x:c r="H80" s="76"/>
      <x:c r="I80" s="76"/>
      <x:c r="J80" s="76"/>
      <x:c r="K80" s="76"/>
      <x:c r="L80" s="76"/>
      <x:c r="M80" s="76"/>
      <x:c r="N80" s="76"/>
      <x:c r="O80" s="76"/>
      <x:c r="P80" s="76"/>
      <x:c r="Q80" s="77"/>
    </x:row>
  </x:sheetData>
  <x:mergeCells>
    <x:mergeCell ref="A2:H2"/>
    <x:mergeCell ref="A3:H3"/>
    <x:mergeCell ref="A6:H6"/>
    <x:mergeCell ref="A9:H9"/>
    <x:mergeCell ref="A12:H12"/>
    <x:mergeCell ref="A15:H15"/>
    <x:mergeCell ref="A18:H18"/>
    <x:mergeCell ref="A21:H21"/>
    <x:mergeCell ref="A24:H24"/>
    <x:mergeCell ref="A27:H27"/>
    <x:mergeCell ref="A30:H30"/>
    <x:mergeCell ref="A31:H31"/>
    <x:mergeCell ref="A32:H32"/>
    <x:mergeCell ref="A33:H33"/>
    <x:mergeCell ref="A34:H34"/>
  </x:mergeCells>
  <x:pageMargins left="0.7" right="0.7" top="0.75" bottom="0.75" header="0.3" footer="0.3"/>
</x:worksheet>
</file>

<file path=xl/worksheets/sheet5.xml><?xml version="1.0" encoding="utf-8"?>
<x:worksheet xmlns:x="http://schemas.openxmlformats.org/spreadsheetml/2006/main">
  <x:sheetPr>
    <x:tabColor rgb="FF1FE8FC"/>
  </x:sheetPr>
  <x:sheetViews>
    <x:sheetView showGridLines="0" workbookViewId="0">
      <x:pane ySplit="6" topLeftCell="A7" activePane="bottomLeft" state="frozen"/>
    </x:sheetView>
  </x:sheetViews>
  <x:sheetFormatPr defaultRowHeight="15"/>
  <x:cols>
    <x:col min="1" max="1" width="27" hidden="0" customWidth="1"/>
    <x:col min="2" max="2" width="14" hidden="0" customWidth="1"/>
    <x:col min="3" max="3" width="32" hidden="0" customWidth="1"/>
    <x:col min="4" max="4" width="32" hidden="0" customWidth="1"/>
    <x:col min="5" max="5" width="34" hidden="0" customWidth="1"/>
    <x:col min="6" max="6" width="36" hidden="0" customWidth="1"/>
    <x:col min="7" max="7" width="38" hidden="0" customWidth="1"/>
    <x:col min="8" max="8" width="12" hidden="0" customWidth="1"/>
    <x:col min="9" max="9" width="38" hidden="0" customWidth="1"/>
  </x:cols>
  <x:sheetData>
    <x:row r="1">
      <x:c r="A1" s="177"/>
      <x:c r="B1" s="177"/>
      <x:c r="C1" s="177"/>
      <x:c r="D1" s="177"/>
      <x:c r="E1" s="177"/>
      <x:c r="F1" s="177"/>
      <x:c r="G1" s="177"/>
      <x:c r="H1" s="177"/>
      <x:c r="I1" s="177"/>
    </x:row>
    <x:row r="2">
      <x:c r="A2" s="179" t="str">
        <x:v>Punktelogik und Legende</x:v>
      </x:c>
      <x:c r="B2" s="179"/>
      <x:c r="C2" s="179"/>
      <x:c r="D2" s="179"/>
      <x:c r="E2" s="179"/>
      <x:c r="F2" s="179"/>
      <x:c r="G2" s="179"/>
      <x:c r="H2" s="179"/>
      <x:c r="I2" s="179"/>
    </x:row>
    <x:row r="3">
      <x:c r="A3" s="180" t="str">
        <x:v>So entstehen aus Faktorstufen, Gewichtungen und Rollenanforderungen die Gesamtpunkte und der Grade.</x:v>
      </x:c>
      <x:c r="B3" s="180"/>
      <x:c r="C3" s="180"/>
      <x:c r="D3" s="180"/>
      <x:c r="E3" s="180"/>
      <x:c r="F3" s="180"/>
      <x:c r="G3" s="180"/>
      <x:c r="H3" s="180"/>
      <x:c r="I3" s="180"/>
    </x:row>
    <x:row r="4">
      <x:c r="A4" s="177"/>
      <x:c r="B4" s="177"/>
      <x:c r="C4" s="177"/>
      <x:c r="D4" s="177"/>
      <x:c r="E4" s="177"/>
      <x:c r="F4" s="177"/>
      <x:c r="G4" s="177"/>
      <x:c r="H4" s="177"/>
      <x:c r="I4" s="177"/>
    </x:row>
    <x:row r="5">
      <x:c r="A5" s="183" t="str">
        <x:v>Vollständige Bewertungslegende</x:v>
      </x:c>
      <x:c r="B5" s="183"/>
      <x:c r="C5" s="183"/>
      <x:c r="D5" s="183"/>
      <x:c r="E5" s="183"/>
      <x:c r="F5" s="183"/>
      <x:c r="G5" s="183"/>
      <x:c r="H5" s="177"/>
      <x:c r="I5" s="177"/>
    </x:row>
    <x:row r="6">
      <x:c r="A6" s="188" t="str">
        <x:v>Faktor</x:v>
      </x:c>
      <x:c r="B6" s="188" t="str">
        <x:v>Gewichtung</x:v>
      </x:c>
      <x:c r="C6" s="188" t="str">
        <x:v>Stufe 1</x:v>
      </x:c>
      <x:c r="D6" s="188" t="str">
        <x:v>Stufe 2</x:v>
      </x:c>
      <x:c r="E6" s="188" t="str">
        <x:v>Stufe 3</x:v>
      </x:c>
      <x:c r="F6" s="188" t="str">
        <x:v>Stufe 4</x:v>
      </x:c>
      <x:c r="G6" s="188" t="str">
        <x:v>Stufe 5</x:v>
      </x:c>
      <x:c r="H6" s="177"/>
      <x:c r="I6" s="177"/>
    </x:row>
    <x:row r="7" ht="54" customHeight="1">
      <x:c r="A7" s="192" t="str">
        <x:v>Kompetenz</x:v>
      </x:c>
      <x:c r="B7" s="196" t="n">
        <x:f>Modell!C7</x:f>
        <x:v>0.2</x:v>
      </x:c>
      <x:c r="C7" s="192" t="str">
        <x:v>Basiswissen und kurze Einarbeitung</x:v>
      </x:c>
      <x:c r="D7" s="192" t="str">
        <x:v>Qualifizierte Kenntnisse für definierte Aufgaben</x:v>
      </x:c>
      <x:c r="E7" s="192" t="str">
        <x:v>Fundierte Fachkompetenz und selbständige Anwendung</x:v>
      </x:c>
      <x:c r="F7" s="192" t="str">
        <x:v>Umfassende Expertise in mehreren Themenfeldern</x:v>
      </x:c>
      <x:c r="G7" s="192" t="str">
        <x:v>Strategische oder organisationale Spitzenexpertise</x:v>
      </x:c>
      <x:c r="H7" s="177"/>
      <x:c r="I7" s="177"/>
    </x:row>
    <x:row r="8" ht="54" customHeight="1">
      <x:c r="A8" s="192" t="str">
        <x:v>Komplexität</x:v>
      </x:c>
      <x:c r="B8" s="196" t="n">
        <x:f>Modell!C8</x:f>
        <x:v>0.15</x:v>
      </x:c>
      <x:c r="C8" s="192" t="str">
        <x:v>Wiederkehrende Aufgaben mit klaren Vorgaben</x:v>
      </x:c>
      <x:c r="D8" s="192" t="str">
        <x:v>Mehrere bekannte Lösungswege</x:v>
      </x:c>
      <x:c r="E8" s="192" t="str">
        <x:v>Variantenreiche Probleme mit eigener Lösungswahl</x:v>
      </x:c>
      <x:c r="F8" s="192" t="str">
        <x:v>Neue, bereichsübergreifende Fragestellungen</x:v>
      </x:c>
      <x:c r="G8" s="192" t="str">
        <x:v>Hochkomplexe und strategisch neuartige Probleme</x:v>
      </x:c>
      <x:c r="H8" s="177"/>
      <x:c r="I8" s="177"/>
    </x:row>
    <x:row r="9" ht="54" customHeight="1">
      <x:c r="A9" s="192" t="str">
        <x:v>Verantwortung</x:v>
      </x:c>
      <x:c r="B9" s="196" t="n">
        <x:f>Modell!C9</x:f>
        <x:v>0.2</x:v>
      </x:c>
      <x:c r="C9" s="192" t="str">
        <x:v>Begrenzter Einfluss auf den eigenen Arbeitsbereich</x:v>
      </x:c>
      <x:c r="D9" s="192" t="str">
        <x:v>Verantwortung für klar abgegrenzte Ergebnisse</x:v>
      </x:c>
      <x:c r="E9" s="192" t="str">
        <x:v>Spürbarer Einfluss auf Qualität, Kosten oder Bereichsziele</x:v>
      </x:c>
      <x:c r="F9" s="192" t="str">
        <x:v>Hoher Einfluss auf Budget, Risiko oder Ergebnis</x:v>
      </x:c>
      <x:c r="G9" s="192" t="str">
        <x:v>Unternehmensprägende Ergebnis oder P&amp;L Verantwortung</x:v>
      </x:c>
      <x:c r="H9" s="177"/>
      <x:c r="I9" s="177"/>
    </x:row>
    <x:row r="10" ht="54" customHeight="1">
      <x:c r="A10" s="192" t="str">
        <x:v>Führung</x:v>
      </x:c>
      <x:c r="B10" s="196" t="n">
        <x:f>Modell!C10</x:f>
        <x:v>0.15</x:v>
      </x:c>
      <x:c r="C10" s="192" t="str">
        <x:v>Keine Führungsverantwortung</x:v>
      </x:c>
      <x:c r="D10" s="192" t="str">
        <x:v>Einarbeitung oder fachliche Koordination einzelner Personen</x:v>
      </x:c>
      <x:c r="E10" s="192" t="str">
        <x:v>Projektleitung oder Führung eines Teams</x:v>
      </x:c>
      <x:c r="F10" s="192" t="str">
        <x:v>Disziplinarische Führung eines größeren Bereichs</x:v>
      </x:c>
      <x:c r="G10" s="192" t="str">
        <x:v>Führung mehrerer Ebenen oder großer Einheiten</x:v>
      </x:c>
      <x:c r="H10" s="177"/>
      <x:c r="I10" s="177"/>
    </x:row>
    <x:row r="11" ht="54" customHeight="1">
      <x:c r="A11" s="192" t="str">
        <x:v>Kommunikation</x:v>
      </x:c>
      <x:c r="B11" s="196" t="n">
        <x:f>Modell!C11</x:f>
        <x:v>0.1</x:v>
      </x:c>
      <x:c r="C11" s="192" t="str">
        <x:v>Austausch standardisierter Informationen</x:v>
      </x:c>
      <x:c r="D11" s="192" t="str">
        <x:v>Regelmäßige Abstimmung mit bekannten Beteiligten</x:v>
      </x:c>
      <x:c r="E11" s="192" t="str">
        <x:v>Beratung, Verhandlung und Konfliktlösung</x:v>
      </x:c>
      <x:c r="F11" s="192" t="str">
        <x:v>Anspruchsvolle interne oder externe Verhandlungen</x:v>
      </x:c>
      <x:c r="G11" s="192" t="str">
        <x:v>Strategische Verhandlungen mit hoher Tragweite</x:v>
      </x:c>
      <x:c r="H11" s="177"/>
      <x:c r="I11" s="177"/>
    </x:row>
    <x:row r="12" ht="54" customHeight="1">
      <x:c r="A12" s="192" t="str">
        <x:v>Aufwand und Arbeitsbedingungen</x:v>
      </x:c>
      <x:c r="B12" s="196" t="n">
        <x:f>Modell!C12</x:f>
        <x:v>0.1</x:v>
      </x:c>
      <x:c r="C12" s="192" t="str">
        <x:v>Übliche Anforderungen ohne besondere Belastung</x:v>
      </x:c>
      <x:c r="D12" s="192" t="str">
        <x:v>Zeitweise erhöhte körperliche, kognitive oder emotionale Anforderungen</x:v>
      </x:c>
      <x:c r="E12" s="192" t="str">
        <x:v>Regelmäßig erhöhte Belastung oder Zeitdruck</x:v>
      </x:c>
      <x:c r="F12" s="192" t="str">
        <x:v>Hohe und häufige Belastung unter erschwerten Bedingungen</x:v>
      </x:c>
      <x:c r="G12" s="192" t="str">
        <x:v>Dauerhaft außergewöhnliche Belastung oder Arbeitsbedingungen</x:v>
      </x:c>
      <x:c r="H12" s="177"/>
      <x:c r="I12" s="177"/>
    </x:row>
    <x:row r="13" ht="54" customHeight="1">
      <x:c r="A13" s="194" t="str">
        <x:v>Reichweite</x:v>
      </x:c>
      <x:c r="B13" s="197" t="n">
        <x:f>Modell!C13</x:f>
        <x:v>0.1</x:v>
      </x:c>
      <x:c r="C13" s="194" t="str">
        <x:v>Wirkung auf den eigenen Arbeitsplatz</x:v>
      </x:c>
      <x:c r="D13" s="194" t="str">
        <x:v>Wirkung auf ein Team oder einen Prozess</x:v>
      </x:c>
      <x:c r="E13" s="194" t="str">
        <x:v>Wirkung auf einen Bereich oder Standort</x:v>
      </x:c>
      <x:c r="F13" s="194" t="str">
        <x:v>Wirkung auf mehrere Standorte oder ein Land</x:v>
      </x:c>
      <x:c r="G13" s="194" t="str">
        <x:v>Unternehmensweite oder internationale Wirkung</x:v>
      </x:c>
      <x:c r="H13" s="177"/>
      <x:c r="I13" s="177"/>
    </x:row>
    <x:row r="14">
      <x:c r="A14" s="177"/>
      <x:c r="B14" s="177"/>
      <x:c r="C14" s="177"/>
      <x:c r="D14" s="177"/>
      <x:c r="E14" s="177"/>
      <x:c r="F14" s="177"/>
      <x:c r="G14" s="177"/>
      <x:c r="H14" s="177"/>
      <x:c r="I14" s="177"/>
    </x:row>
    <x:row r="15">
      <x:c r="A15" s="177"/>
      <x:c r="B15" s="177"/>
      <x:c r="C15" s="177"/>
      <x:c r="D15" s="177"/>
      <x:c r="E15" s="177"/>
      <x:c r="F15" s="177"/>
      <x:c r="G15" s="177"/>
      <x:c r="H15" s="177"/>
      <x:c r="I15" s="177"/>
    </x:row>
    <x:row r="16">
      <x:c r="A16" s="183" t="str">
        <x:v>Berechnungsformel</x:v>
      </x:c>
      <x:c r="B16" s="183"/>
      <x:c r="C16" s="183"/>
      <x:c r="D16" s="183"/>
      <x:c r="E16" s="183"/>
      <x:c r="F16" s="183"/>
      <x:c r="G16" s="183"/>
      <x:c r="H16" s="177"/>
      <x:c r="I16" s="177"/>
    </x:row>
    <x:row r="17">
      <x:c r="A17" s="177"/>
      <x:c r="B17" s="177"/>
      <x:c r="C17" s="177"/>
      <x:c r="D17" s="177"/>
      <x:c r="E17" s="177"/>
      <x:c r="F17" s="177"/>
      <x:c r="G17" s="177"/>
      <x:c r="H17" s="177"/>
      <x:c r="I17" s="177"/>
    </x:row>
    <x:row r="18">
      <x:c r="A18" s="200" t="str">
        <x:v>Gesamtpunkte = Summe aus Faktorstufe mal Gewichtung, geteilt durch die Summe aller Gewichtungen, geteilt durch 5, multipliziert mit 100.</x:v>
      </x:c>
      <x:c r="B18" s="201"/>
      <x:c r="C18" s="201"/>
      <x:c r="D18" s="201"/>
      <x:c r="E18" s="201"/>
      <x:c r="F18" s="201"/>
      <x:c r="G18" s="201"/>
      <x:c r="H18" s="177"/>
      <x:c r="I18" s="177"/>
    </x:row>
    <x:row r="19" ht="34" customHeight="1">
      <x:c r="A19" s="190" t="str">
        <x:v>Jeder Faktor liefert entsprechend seiner Gewichtung einen Anteil an maximal 100 Gesamtpunkten. Eine Stufe 5 schöpft das Gewicht vollständig aus. Eine Stufe 3 schöpft 60 Prozent des Gewichts aus.</x:v>
      </x:c>
      <x:c r="B19" s="190"/>
      <x:c r="C19" s="190"/>
      <x:c r="D19" s="190"/>
      <x:c r="E19" s="190"/>
      <x:c r="F19" s="190"/>
      <x:c r="G19" s="190"/>
      <x:c r="H19" s="177"/>
      <x:c r="I19" s="177"/>
    </x:row>
    <x:row r="20">
      <x:c r="A20" s="177"/>
      <x:c r="B20" s="177"/>
      <x:c r="C20" s="177"/>
      <x:c r="D20" s="177"/>
      <x:c r="E20" s="177"/>
      <x:c r="F20" s="177"/>
      <x:c r="G20" s="177"/>
      <x:c r="H20" s="177"/>
      <x:c r="I20" s="177"/>
    </x:row>
    <x:row r="21">
      <x:c r="A21" s="177"/>
      <x:c r="B21" s="177"/>
      <x:c r="C21" s="177"/>
      <x:c r="D21" s="177"/>
      <x:c r="E21" s="177"/>
      <x:c r="F21" s="177"/>
      <x:c r="G21" s="177"/>
      <x:c r="H21" s="177"/>
      <x:c r="I21" s="177"/>
    </x:row>
    <x:row r="22">
      <x:c r="A22" s="183" t="str">
        <x:v>Dynamische Beispielrechnung: Payroll Specialist</x:v>
      </x:c>
      <x:c r="B22" s="183"/>
      <x:c r="C22" s="183"/>
      <x:c r="D22" s="183"/>
      <x:c r="E22" s="177"/>
      <x:c r="F22" s="183" t="str">
        <x:v>So werden Punkte zu Grades</x:v>
      </x:c>
      <x:c r="G22" s="183"/>
      <x:c r="H22" s="183"/>
      <x:c r="I22" s="183"/>
    </x:row>
    <x:row r="23">
      <x:c r="A23" s="202" t="str">
        <x:v>Faktor</x:v>
      </x:c>
      <x:c r="B23" s="202" t="str">
        <x:v>Gewählte Stufe</x:v>
      </x:c>
      <x:c r="C23" s="202" t="str">
        <x:v>Gewichtung</x:v>
      </x:c>
      <x:c r="D23" s="202" t="str">
        <x:v>Punktebeitrag</x:v>
      </x:c>
      <x:c r="E23" s="177"/>
      <x:c r="F23" s="202" t="str">
        <x:v>Von</x:v>
      </x:c>
      <x:c r="G23" s="202" t="str">
        <x:v>Bis</x:v>
      </x:c>
      <x:c r="H23" s="202" t="str">
        <x:v>Grade</x:v>
      </x:c>
      <x:c r="I23" s="202" t="str">
        <x:v>Orientierungslevel</x:v>
      </x:c>
    </x:row>
    <x:row r="24">
      <x:c r="A24" s="204" t="str">
        <x:f>Modell!A7</x:f>
        <x:v>Kompetenz</x:v>
      </x:c>
      <x:c r="B24" s="204" t="n">
        <x:f>Rollenbewertung!F7</x:f>
        <x:v>3</x:v>
      </x:c>
      <x:c r="C24" s="205" t="n">
        <x:f>Modell!C7</x:f>
        <x:v>0.2</x:v>
      </x:c>
      <x:c r="D24" s="206" t="n">
        <x:f>B24*C24/SUM($C$24:$C$30)/5*100</x:f>
        <x:v>12.000000000000002</x:v>
      </x:c>
      <x:c r="E24" s="177"/>
      <x:c r="F24" s="204" t="n">
        <x:f>Modell!H7</x:f>
        <x:v>0</x:v>
      </x:c>
      <x:c r="G24" s="204" t="n">
        <x:f>Modell!I7</x:f>
        <x:v>19.9</x:v>
      </x:c>
      <x:c r="H24" s="213" t="str">
        <x:f>Modell!J7</x:f>
        <x:v>G1</x:v>
      </x:c>
      <x:c r="I24" s="204" t="str">
        <x:f>Modell!K7</x:f>
        <x:v>Unterstützende Tätigkeiten</x:v>
      </x:c>
    </x:row>
    <x:row r="25">
      <x:c r="A25" s="204" t="str">
        <x:f>Modell!A8</x:f>
        <x:v>Komplexität</x:v>
      </x:c>
      <x:c r="B25" s="204" t="n">
        <x:f>Rollenbewertung!G7</x:f>
        <x:v>3</x:v>
      </x:c>
      <x:c r="C25" s="205" t="n">
        <x:f>Modell!C8</x:f>
        <x:v>0.15</x:v>
      </x:c>
      <x:c r="D25" s="206" t="n">
        <x:f>B25*C25/SUM($C$24:$C$30)/5*100</x:f>
        <x:v>9</x:v>
      </x:c>
      <x:c r="E25" s="177"/>
      <x:c r="F25" s="204" t="n">
        <x:f>Modell!H8</x:f>
        <x:v>20</x:v>
      </x:c>
      <x:c r="G25" s="204" t="n">
        <x:f>Modell!I8</x:f>
        <x:v>29.9</x:v>
      </x:c>
      <x:c r="H25" s="213" t="str">
        <x:f>Modell!J8</x:f>
        <x:v>G2</x:v>
      </x:c>
      <x:c r="I25" s="204" t="str">
        <x:f>Modell!K8</x:f>
        <x:v>Operative Grundqualifikation</x:v>
      </x:c>
    </x:row>
    <x:row r="26">
      <x:c r="A26" s="204" t="str">
        <x:f>Modell!A9</x:f>
        <x:v>Verantwortung</x:v>
      </x:c>
      <x:c r="B26" s="204" t="n">
        <x:f>Rollenbewertung!H7</x:f>
        <x:v>3</x:v>
      </x:c>
      <x:c r="C26" s="205" t="n">
        <x:f>Modell!C9</x:f>
        <x:v>0.2</x:v>
      </x:c>
      <x:c r="D26" s="206" t="n">
        <x:f>B26*C26/SUM($C$24:$C$30)/5*100</x:f>
        <x:v>12.000000000000002</x:v>
      </x:c>
      <x:c r="E26" s="177"/>
      <x:c r="F26" s="204" t="n">
        <x:f>Modell!H9</x:f>
        <x:v>30</x:v>
      </x:c>
      <x:c r="G26" s="204" t="n">
        <x:f>Modell!I9</x:f>
        <x:v>39.9</x:v>
      </x:c>
      <x:c r="H26" s="213" t="str">
        <x:f>Modell!J9</x:f>
        <x:v>G3</x:v>
      </x:c>
      <x:c r="I26" s="204" t="str">
        <x:f>Modell!K9</x:f>
        <x:v>Qualifizierte operative / Fachaufgabe</x:v>
      </x:c>
    </x:row>
    <x:row r="27">
      <x:c r="A27" s="204" t="str">
        <x:f>Modell!A10</x:f>
        <x:v>Führung</x:v>
      </x:c>
      <x:c r="B27" s="204" t="n">
        <x:f>Rollenbewertung!I7</x:f>
        <x:v>1</x:v>
      </x:c>
      <x:c r="C27" s="205" t="n">
        <x:f>Modell!C10</x:f>
        <x:v>0.15</x:v>
      </x:c>
      <x:c r="D27" s="206" t="n">
        <x:f>B27*C27/SUM($C$24:$C$30)/5*100</x:f>
        <x:v>3</x:v>
      </x:c>
      <x:c r="E27" s="177"/>
      <x:c r="F27" s="204" t="n">
        <x:f>Modell!H10</x:f>
        <x:v>40</x:v>
      </x:c>
      <x:c r="G27" s="204" t="n">
        <x:f>Modell!I10</x:f>
        <x:v>49.9</x:v>
      </x:c>
      <x:c r="H27" s="213" t="str">
        <x:f>Modell!J10</x:f>
        <x:v>G4</x:v>
      </x:c>
      <x:c r="I27" s="204" t="str">
        <x:f>Modell!K10</x:f>
        <x:v>Erfahrene Fachrolle</x:v>
      </x:c>
    </x:row>
    <x:row r="28">
      <x:c r="A28" s="204" t="str">
        <x:f>Modell!A11</x:f>
        <x:v>Kommunikation</x:v>
      </x:c>
      <x:c r="B28" s="204" t="n">
        <x:f>Rollenbewertung!J7</x:f>
        <x:v>3</x:v>
      </x:c>
      <x:c r="C28" s="205" t="n">
        <x:f>Modell!C11</x:f>
        <x:v>0.1</x:v>
      </x:c>
      <x:c r="D28" s="206" t="n">
        <x:f>B28*C28/SUM($C$24:$C$30)/5*100</x:f>
        <x:v>6.000000000000001</x:v>
      </x:c>
      <x:c r="E28" s="177"/>
      <x:c r="F28" s="204" t="n">
        <x:f>Modell!H11</x:f>
        <x:v>50</x:v>
      </x:c>
      <x:c r="G28" s="204" t="n">
        <x:f>Modell!I11</x:f>
        <x:v>59.9</x:v>
      </x:c>
      <x:c r="H28" s="213" t="str">
        <x:f>Modell!J11</x:f>
        <x:v>G5</x:v>
      </x:c>
      <x:c r="I28" s="204" t="str">
        <x:f>Modell!K11</x:f>
        <x:v>Senior Fachrolle / Koordination</x:v>
      </x:c>
    </x:row>
    <x:row r="29">
      <x:c r="A29" s="204" t="str">
        <x:f>Modell!A12</x:f>
        <x:v>Aufwand &amp; Arbeitsbedingungen</x:v>
      </x:c>
      <x:c r="B29" s="204" t="n">
        <x:f>Rollenbewertung!K7</x:f>
        <x:v>3</x:v>
      </x:c>
      <x:c r="C29" s="205" t="n">
        <x:f>Modell!C12</x:f>
        <x:v>0.1</x:v>
      </x:c>
      <x:c r="D29" s="206" t="n">
        <x:f>B29*C29/SUM($C$24:$C$30)/5*100</x:f>
        <x:v>6.000000000000001</x:v>
      </x:c>
      <x:c r="E29" s="177"/>
      <x:c r="F29" s="204" t="n">
        <x:f>Modell!H12</x:f>
        <x:v>60</x:v>
      </x:c>
      <x:c r="G29" s="204" t="n">
        <x:f>Modell!I12</x:f>
        <x:v>69.9</x:v>
      </x:c>
      <x:c r="H29" s="213" t="str">
        <x:f>Modell!J12</x:f>
        <x:v>G6</x:v>
      </x:c>
      <x:c r="I29" s="204" t="str">
        <x:f>Modell!K12</x:f>
        <x:v>Expertenrolle / Teamleitung</x:v>
      </x:c>
    </x:row>
    <x:row r="30">
      <x:c r="A30" s="207" t="str">
        <x:f>Modell!A13</x:f>
        <x:v>Reichweite</x:v>
      </x:c>
      <x:c r="B30" s="207" t="n">
        <x:f>Rollenbewertung!L7</x:f>
        <x:v>2</x:v>
      </x:c>
      <x:c r="C30" s="208" t="n">
        <x:f>Modell!C13</x:f>
        <x:v>0.1</x:v>
      </x:c>
      <x:c r="D30" s="209" t="n">
        <x:f>B30*C30/SUM($C$24:$C$30)/5*100</x:f>
        <x:v>4</x:v>
      </x:c>
      <x:c r="E30" s="177"/>
      <x:c r="F30" s="204" t="n">
        <x:f>Modell!H13</x:f>
        <x:v>70</x:v>
      </x:c>
      <x:c r="G30" s="204" t="n">
        <x:f>Modell!I13</x:f>
        <x:v>79.9</x:v>
      </x:c>
      <x:c r="H30" s="213" t="str">
        <x:f>Modell!J13</x:f>
        <x:v>G7</x:v>
      </x:c>
      <x:c r="I30" s="204" t="str">
        <x:f>Modell!K13</x:f>
        <x:v>Bereichsleitung / strategische Schlüsselrolle</x:v>
      </x:c>
    </x:row>
    <x:row r="31">
      <x:c r="A31" s="211" t="str">
        <x:v>Gesamt</x:v>
      </x:c>
      <x:c r="B31" s="211"/>
      <x:c r="C31" s="211"/>
      <x:c r="D31" s="212" t="n">
        <x:f>SUM(D24:D30)</x:f>
        <x:v>52</x:v>
      </x:c>
      <x:c r="E31" s="177"/>
      <x:c r="F31" s="207" t="n">
        <x:f>Modell!H14</x:f>
        <x:v>80</x:v>
      </x:c>
      <x:c r="G31" s="207" t="n">
        <x:f>Modell!I14</x:f>
        <x:v>100</x:v>
      </x:c>
      <x:c r="H31" s="214" t="str">
        <x:f>Modell!J14</x:f>
        <x:v>G8</x:v>
      </x:c>
      <x:c r="I31" s="207" t="str">
        <x:f>Modell!K14</x:f>
        <x:v>Unternehmensweite Funktionsleitung</x:v>
      </x:c>
    </x:row>
    <x:row r="32">
      <x:c r="A32" s="182" t="str">
        <x:v>Automatischer Grade</x:v>
      </x:c>
      <x:c r="B32" s="182"/>
      <x:c r="C32" s="182"/>
      <x:c r="D32" s="182" t="str">
        <x:f>LOOKUP(D31,Modell!$H$7:$H$14,Modell!$J$7:$J$14)</x:f>
        <x:v>G5</x:v>
      </x:c>
      <x:c r="E32" s="177"/>
      <x:c r="F32" s="177"/>
      <x:c r="G32" s="177"/>
      <x:c r="H32" s="177"/>
      <x:c r="I32" s="177"/>
    </x:row>
    <x:row r="33">
      <x:c r="A33" s="177"/>
      <x:c r="B33" s="177"/>
      <x:c r="C33" s="177"/>
      <x:c r="D33" s="177"/>
      <x:c r="E33" s="177"/>
      <x:c r="F33" s="177"/>
      <x:c r="G33" s="177"/>
      <x:c r="H33" s="177"/>
      <x:c r="I33" s="177"/>
    </x:row>
    <x:row r="34">
      <x:c r="A34" s="177"/>
      <x:c r="B34" s="177"/>
      <x:c r="C34" s="177"/>
      <x:c r="D34" s="177"/>
      <x:c r="E34" s="177"/>
      <x:c r="F34" s="177"/>
      <x:c r="G34" s="177"/>
      <x:c r="H34" s="177"/>
      <x:c r="I34" s="177"/>
    </x:row>
    <x:row r="35">
      <x:c r="A35" s="215" t="str">
        <x:v>Wichtige Einordnung</x:v>
      </x:c>
      <x:c r="B35" s="215"/>
      <x:c r="C35" s="215"/>
      <x:c r="D35" s="215"/>
      <x:c r="E35" s="215"/>
      <x:c r="F35" s="215"/>
      <x:c r="G35" s="215"/>
      <x:c r="H35" s="215"/>
      <x:c r="I35" s="215"/>
    </x:row>
    <x:row r="36" ht="28" customHeight="1">
      <x:c r="A36" s="217" t="str">
        <x:v>Die Punktzahl ist eine analytische Erstbewertung. Ein finaler Grade entsteht erst durch die Kalibrierung vergleichbarer Rollen, die Prüfung von Organisationsumfang und Entscheidungsbefugnissen sowie die Freigabe durch die zuständigen Gremien. Jobtitel und aktuelles Gehalt sind keine Bewertungsfaktoren.</x:v>
      </x:c>
      <x:c r="B36" s="218"/>
      <x:c r="C36" s="218"/>
      <x:c r="D36" s="218"/>
      <x:c r="E36" s="218"/>
      <x:c r="F36" s="218"/>
      <x:c r="G36" s="218"/>
      <x:c r="H36" s="218"/>
      <x:c r="I36" s="218"/>
    </x:row>
    <x:row r="37" ht="28" customHeight="1">
      <x:c r="A37" s="217"/>
      <x:c r="B37" s="218"/>
      <x:c r="C37" s="218"/>
      <x:c r="D37" s="218"/>
      <x:c r="E37" s="218"/>
      <x:c r="F37" s="218"/>
      <x:c r="G37" s="218"/>
      <x:c r="H37" s="218"/>
      <x:c r="I37" s="218"/>
    </x:row>
    <x:row r="38">
      <x:c r="A38" s="177"/>
      <x:c r="B38" s="177"/>
      <x:c r="C38" s="177"/>
      <x:c r="D38" s="177"/>
      <x:c r="E38" s="177"/>
      <x:c r="F38" s="177"/>
      <x:c r="G38" s="177"/>
      <x:c r="H38" s="177"/>
      <x:c r="I38" s="177"/>
    </x:row>
    <x:row r="39">
      <x:c r="A39" s="177"/>
      <x:c r="B39" s="177"/>
      <x:c r="C39" s="177"/>
      <x:c r="D39" s="177"/>
      <x:c r="E39" s="177"/>
      <x:c r="F39" s="177"/>
      <x:c r="G39" s="177"/>
      <x:c r="H39" s="177"/>
      <x:c r="I39" s="177"/>
    </x:row>
    <x:row r="40">
      <x:c r="A40" s="177"/>
      <x:c r="B40" s="177"/>
      <x:c r="C40" s="177"/>
      <x:c r="D40" s="177"/>
      <x:c r="E40" s="177"/>
      <x:c r="F40" s="177"/>
      <x:c r="G40" s="177"/>
      <x:c r="H40" s="177"/>
      <x:c r="I40" s="177"/>
    </x:row>
    <x:row r="41">
      <x:c r="A41" s="177"/>
      <x:c r="B41" s="177"/>
      <x:c r="C41" s="177"/>
      <x:c r="D41" s="177"/>
      <x:c r="E41" s="177"/>
      <x:c r="F41" s="177"/>
      <x:c r="G41" s="177"/>
      <x:c r="H41" s="177"/>
      <x:c r="I41" s="177"/>
    </x:row>
    <x:row r="42">
      <x:c r="A42" s="177"/>
      <x:c r="B42" s="177"/>
      <x:c r="C42" s="177"/>
      <x:c r="D42" s="177"/>
      <x:c r="E42" s="177"/>
      <x:c r="F42" s="177"/>
      <x:c r="G42" s="177"/>
      <x:c r="H42" s="177"/>
      <x:c r="I42" s="177"/>
    </x:row>
    <x:row r="43">
      <x:c r="A43" s="177"/>
      <x:c r="B43" s="177"/>
      <x:c r="C43" s="177"/>
      <x:c r="D43" s="177"/>
      <x:c r="E43" s="177"/>
      <x:c r="F43" s="177"/>
      <x:c r="G43" s="177"/>
      <x:c r="H43" s="177"/>
      <x:c r="I43" s="177"/>
    </x:row>
    <x:row r="44">
      <x:c r="A44" s="177"/>
      <x:c r="B44" s="177"/>
      <x:c r="C44" s="177"/>
      <x:c r="D44" s="177"/>
      <x:c r="E44" s="177"/>
      <x:c r="F44" s="177"/>
      <x:c r="G44" s="177"/>
      <x:c r="H44" s="177"/>
      <x:c r="I44" s="177"/>
    </x:row>
    <x:row r="45">
      <x:c r="A45" s="177"/>
      <x:c r="B45" s="177"/>
      <x:c r="C45" s="177"/>
      <x:c r="D45" s="177"/>
      <x:c r="E45" s="177"/>
      <x:c r="F45" s="177"/>
      <x:c r="G45" s="177"/>
      <x:c r="H45" s="177"/>
      <x:c r="I45" s="177"/>
    </x:row>
  </x:sheetData>
  <x:mergeCells>
    <x:mergeCell ref="A2:I2"/>
    <x:mergeCell ref="A3:I3"/>
    <x:mergeCell ref="A5:G5"/>
    <x:mergeCell ref="A16:G16"/>
    <x:mergeCell ref="A18:G18"/>
    <x:mergeCell ref="A19:G19"/>
    <x:mergeCell ref="A22:D22"/>
    <x:mergeCell ref="F22:I22"/>
    <x:mergeCell ref="A35:I35"/>
    <x:mergeCell ref="A36:I37"/>
  </x:mergeCells>
  <x:pageMargins left="0.7" right="0.7" top="0.75" bottom="0.75" header="0.3" footer="0.3"/>
</x:worksheet>
</file>