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trich\Downloads\"/>
    </mc:Choice>
  </mc:AlternateContent>
  <xr:revisionPtr revIDLastSave="0" documentId="13_ncr:1_{F5CA7407-6D72-4BEB-8533-F38C8D790D88}" xr6:coauthVersionLast="36" xr6:coauthVersionMax="47" xr10:uidLastSave="{00000000-0000-0000-0000-000000000000}"/>
  <bookViews>
    <workbookView xWindow="0" yWindow="0" windowWidth="28800" windowHeight="14010" xr2:uid="{00000000-000D-0000-FFFF-FFFF00000000}"/>
  </bookViews>
  <sheets>
    <sheet name="Eingabe" sheetId="1" r:id="rId1"/>
  </sheets>
  <calcPr calcId="191029"/>
</workbook>
</file>

<file path=xl/calcChain.xml><?xml version="1.0" encoding="utf-8"?>
<calcChain xmlns="http://schemas.openxmlformats.org/spreadsheetml/2006/main">
  <c r="E7" i="1" l="1"/>
  <c r="E5" i="1"/>
  <c r="E4" i="1"/>
  <c r="E3" i="1"/>
  <c r="E6" i="1" l="1"/>
</calcChain>
</file>

<file path=xl/sharedStrings.xml><?xml version="1.0" encoding="utf-8"?>
<sst xmlns="http://schemas.openxmlformats.org/spreadsheetml/2006/main" count="16" uniqueCount="16">
  <si>
    <t>Parameter</t>
  </si>
  <si>
    <t>Beispielwert</t>
  </si>
  <si>
    <t>Berechnungen (automatisch)</t>
  </si>
  <si>
    <t>Anzahl Mitarbeitende</t>
  </si>
  <si>
    <t>Ø Krankheitstage pro MA und Jahr</t>
  </si>
  <si>
    <t>Jährliche Krankheitskosten (€):</t>
  </si>
  <si>
    <t>Kosten pro Krankheitstag (€)</t>
  </si>
  <si>
    <t>Ersparnis bei geplanter Reduktion (€):</t>
  </si>
  <si>
    <t>Fluktuationsrate (%)</t>
  </si>
  <si>
    <t>Ersparnis durch reduzierte Fluktuation (€):</t>
  </si>
  <si>
    <t>Kosten je MA-Neubesetzung (€)</t>
  </si>
  <si>
    <t>Gesamtersparnis (€):</t>
  </si>
  <si>
    <t>Geplante Reduktion Krankheitstage pro MA</t>
  </si>
  <si>
    <t>ROI (%):</t>
  </si>
  <si>
    <t>Geplante Reduktion Fluktuation (%)</t>
  </si>
  <si>
    <t>Investition in das Programm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</si>
</sst>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I9" sqref="I9"/>
    </sheetView>
  </sheetViews>
  <sheetFormatPr baseColWidth="10" defaultColWidth="8.7265625" defaultRowHeight="14.5" x14ac:dyDescent="0.35"/>
  <cols>
    <col min="1" max="1" width="37.1796875" bestFit="1" customWidth="1"/>
    <col min="2" max="2" width="21" customWidth="1"/>
    <col min="4" max="4" width="38.7265625" customWidth="1"/>
    <col min="5" max="5" width="11.7265625" customWidth="1"/>
  </cols>
  <sheetData>
    <row r="1" spans="1:5" x14ac:dyDescent="0.35">
      <c r="A1" s="1" t="s">
        <v>0</v>
      </c>
      <c r="B1" s="1" t="s">
        <v>1</v>
      </c>
      <c r="D1" s="2" t="s">
        <v>2</v>
      </c>
    </row>
    <row r="2" spans="1:5" x14ac:dyDescent="0.35">
      <c r="A2" t="s">
        <v>3</v>
      </c>
      <c r="B2" s="3">
        <v>300</v>
      </c>
    </row>
    <row r="3" spans="1:5" x14ac:dyDescent="0.35">
      <c r="A3" t="s">
        <v>4</v>
      </c>
      <c r="B3" s="3">
        <v>25</v>
      </c>
      <c r="D3" t="s">
        <v>5</v>
      </c>
      <c r="E3" s="3">
        <f>B2*B3*B4</f>
        <v>3000000</v>
      </c>
    </row>
    <row r="4" spans="1:5" x14ac:dyDescent="0.35">
      <c r="A4" t="s">
        <v>6</v>
      </c>
      <c r="B4" s="3">
        <v>400</v>
      </c>
      <c r="D4" t="s">
        <v>7</v>
      </c>
      <c r="E4" s="3">
        <f>B2*B7*B4</f>
        <v>120000</v>
      </c>
    </row>
    <row r="5" spans="1:5" x14ac:dyDescent="0.35">
      <c r="A5" t="s">
        <v>8</v>
      </c>
      <c r="B5" s="3">
        <v>12</v>
      </c>
      <c r="D5" t="s">
        <v>9</v>
      </c>
      <c r="E5" s="3">
        <f>B2*(B8/100)*B6</f>
        <v>375000</v>
      </c>
    </row>
    <row r="6" spans="1:5" x14ac:dyDescent="0.35">
      <c r="A6" t="s">
        <v>10</v>
      </c>
      <c r="B6" s="3">
        <v>25000</v>
      </c>
      <c r="D6" t="s">
        <v>11</v>
      </c>
      <c r="E6" s="3">
        <f>E4+E5</f>
        <v>495000</v>
      </c>
    </row>
    <row r="7" spans="1:5" x14ac:dyDescent="0.35">
      <c r="A7" t="s">
        <v>12</v>
      </c>
      <c r="B7" s="3">
        <v>1</v>
      </c>
      <c r="D7" t="s">
        <v>13</v>
      </c>
      <c r="E7">
        <f>ROUND((E6-B9)/B9*100, 1)</f>
        <v>526.6</v>
      </c>
    </row>
    <row r="8" spans="1:5" x14ac:dyDescent="0.35">
      <c r="A8" t="s">
        <v>14</v>
      </c>
      <c r="B8" s="3">
        <v>5</v>
      </c>
    </row>
    <row r="9" spans="1:5" x14ac:dyDescent="0.35">
      <c r="A9" t="s">
        <v>15</v>
      </c>
      <c r="B9" s="3">
        <v>79000</v>
      </c>
    </row>
  </sheetData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Eingabe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Thomas Richter</cp:lastModifiedBy>
  <dcterms:created xsi:type="dcterms:W3CDTF">2025-05-25T21:41:04Z</dcterms:created>
  <dcterms:modified xsi:type="dcterms:W3CDTF">2025-05-26T20:51:12Z</dcterms:modified>
</cp:coreProperties>
</file>